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540" activeTab="0"/>
  </bookViews>
  <sheets>
    <sheet name="Лист1" sheetId="1" r:id="rId1"/>
  </sheets>
  <definedNames>
    <definedName name="_xlnm.Print_Titles" localSheetId="0">'Лист1'!$3:$6</definedName>
  </definedNames>
  <calcPr fullCalcOnLoad="1"/>
</workbook>
</file>

<file path=xl/sharedStrings.xml><?xml version="1.0" encoding="utf-8"?>
<sst xmlns="http://schemas.openxmlformats.org/spreadsheetml/2006/main" count="62" uniqueCount="41">
  <si>
    <t>тонн</t>
  </si>
  <si>
    <t>в том числе:</t>
  </si>
  <si>
    <t>оценка</t>
  </si>
  <si>
    <t>Производство пищевых продуктов, включая напитки, и табака</t>
  </si>
  <si>
    <t>Целлюлозно-бумажное производство; издательская и полиграфическая деятельность</t>
  </si>
  <si>
    <t>Производство и распределение электроэнергии, газа и воды</t>
  </si>
  <si>
    <t>Обрабатывающие производства</t>
  </si>
  <si>
    <t xml:space="preserve">Производство важнейших видов продукции в натуральном выражении </t>
  </si>
  <si>
    <t>отчет</t>
  </si>
  <si>
    <t>прогноз</t>
  </si>
  <si>
    <t>Перечень важнейших видов продукции</t>
  </si>
  <si>
    <t>Единица измерения</t>
  </si>
  <si>
    <t>Итого в</t>
  </si>
  <si>
    <t>ценах</t>
  </si>
  <si>
    <t>Изделия колбасные</t>
  </si>
  <si>
    <t>мука пшеничная и пшенично-ржаная</t>
  </si>
  <si>
    <t>Мука из зерновых культур; смеси из них</t>
  </si>
  <si>
    <t>млн.штук</t>
  </si>
  <si>
    <t>Газеты (экземпляров, тираж условный в 4-х полосном исчислении формата А2)</t>
  </si>
  <si>
    <t>млн.кВт.ч</t>
  </si>
  <si>
    <t>Электроэнергия - всего</t>
  </si>
  <si>
    <t xml:space="preserve">2013 год </t>
  </si>
  <si>
    <t>2017 год</t>
  </si>
  <si>
    <t>Цены 2010 года</t>
  </si>
  <si>
    <t>Цены 2010года</t>
  </si>
  <si>
    <t>Ремонтненского сельского поселения</t>
  </si>
  <si>
    <t>Вода</t>
  </si>
  <si>
    <t>тыс.куб</t>
  </si>
  <si>
    <t xml:space="preserve">Глава Ремонтненского сельского поселения </t>
  </si>
  <si>
    <t>А.Я. Яковенко</t>
  </si>
  <si>
    <t>СПК племзавод "Мир"</t>
  </si>
  <si>
    <t>МУП ИД "Рассвет"</t>
  </si>
  <si>
    <t>филиал ОАО "Донэнерго" СМЭС</t>
  </si>
  <si>
    <t>МПП ЖКХ Ремонтненского района</t>
  </si>
  <si>
    <t xml:space="preserve">2014 год </t>
  </si>
  <si>
    <t xml:space="preserve">   2015год</t>
  </si>
  <si>
    <t xml:space="preserve"> 2016 год</t>
  </si>
  <si>
    <t>2018 год</t>
  </si>
  <si>
    <t>Хлеб и хлебобулочные изделия</t>
  </si>
  <si>
    <t>Масла растительные  нерафинированные</t>
  </si>
  <si>
    <t>ИП Баклаганова Оксана Григорьевна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</si>
</sst>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4">
    <font>
      <sz val="10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2"/>
      <name val="Arial Cyr"/>
      <family val="2"/>
    </font>
    <font>
      <sz val="12"/>
      <name val="Times New Roman"/>
      <family val="1"/>
    </font>
    <font>
      <b/>
      <sz val="8"/>
      <name val="Tahoma"/>
      <family val="2"/>
    </font>
    <font>
      <b/>
      <sz val="8"/>
      <color indexed="14"/>
      <name val="Tahoma"/>
      <family val="2"/>
    </font>
    <font>
      <sz val="10"/>
      <color indexed="14"/>
      <name val="Arial Cyr"/>
      <family val="0"/>
    </font>
    <font>
      <b/>
      <sz val="12"/>
      <color indexed="4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5" fillId="0" borderId="11" xfId="0" applyFont="1" applyBorder="1" applyAlignment="1" applyProtection="1">
      <alignment horizontal="centerContinuous" vertical="center" wrapText="1"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5" fillId="0" borderId="15" xfId="0" applyFont="1" applyBorder="1" applyAlignment="1" applyProtection="1">
      <alignment horizontal="centerContinuous" vertical="center" wrapText="1"/>
      <protection/>
    </xf>
    <xf numFmtId="0" fontId="4" fillId="0" borderId="16" xfId="0" applyFont="1" applyBorder="1" applyAlignment="1">
      <alignment/>
    </xf>
    <xf numFmtId="0" fontId="8" fillId="0" borderId="17" xfId="0" applyFont="1" applyBorder="1" applyAlignment="1" applyProtection="1">
      <alignment horizontal="center" vertical="center" wrapText="1"/>
      <protection/>
    </xf>
    <xf numFmtId="0" fontId="8" fillId="0" borderId="18" xfId="0" applyFont="1" applyBorder="1" applyAlignment="1" applyProtection="1">
      <alignment horizontal="center" vertical="center" wrapText="1"/>
      <protection/>
    </xf>
    <xf numFmtId="0" fontId="8" fillId="0" borderId="19" xfId="0" applyFont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20" xfId="0" applyBorder="1" applyAlignment="1">
      <alignment/>
    </xf>
    <xf numFmtId="0" fontId="4" fillId="0" borderId="21" xfId="0" applyFont="1" applyBorder="1" applyAlignment="1">
      <alignment/>
    </xf>
    <xf numFmtId="0" fontId="8" fillId="0" borderId="22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center" wrapText="1"/>
      <protection/>
    </xf>
    <xf numFmtId="0" fontId="9" fillId="0" borderId="23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2" fillId="0" borderId="11" xfId="0" applyFont="1" applyBorder="1" applyAlignment="1">
      <alignment horizontal="center" wrapText="1"/>
    </xf>
    <xf numFmtId="0" fontId="9" fillId="0" borderId="24" xfId="0" applyFont="1" applyBorder="1" applyAlignment="1">
      <alignment horizontal="center" wrapText="1"/>
    </xf>
    <xf numFmtId="0" fontId="9" fillId="0" borderId="11" xfId="0" applyFont="1" applyBorder="1" applyAlignment="1">
      <alignment horizontal="center"/>
    </xf>
    <xf numFmtId="0" fontId="9" fillId="0" borderId="24" xfId="0" applyFont="1" applyBorder="1" applyAlignment="1">
      <alignment horizontal="left"/>
    </xf>
    <xf numFmtId="0" fontId="9" fillId="0" borderId="24" xfId="0" applyFont="1" applyBorder="1" applyAlignment="1">
      <alignment horizontal="left" wrapText="1"/>
    </xf>
    <xf numFmtId="0" fontId="2" fillId="0" borderId="24" xfId="0" applyFont="1" applyBorder="1" applyAlignment="1">
      <alignment horizontal="left" wrapText="1"/>
    </xf>
    <xf numFmtId="0" fontId="9" fillId="0" borderId="25" xfId="0" applyFont="1" applyBorder="1" applyAlignment="1">
      <alignment horizontal="left" wrapText="1"/>
    </xf>
    <xf numFmtId="0" fontId="1" fillId="0" borderId="24" xfId="0" applyFont="1" applyBorder="1" applyAlignment="1">
      <alignment horizontal="left" wrapText="1"/>
    </xf>
    <xf numFmtId="0" fontId="4" fillId="0" borderId="0" xfId="0" applyFont="1" applyAlignment="1">
      <alignment/>
    </xf>
    <xf numFmtId="0" fontId="2" fillId="0" borderId="26" xfId="0" applyFont="1" applyBorder="1" applyAlignment="1">
      <alignment horizontal="center" wrapText="1"/>
    </xf>
    <xf numFmtId="0" fontId="9" fillId="0" borderId="26" xfId="0" applyFont="1" applyBorder="1" applyAlignment="1">
      <alignment horizontal="center"/>
    </xf>
    <xf numFmtId="0" fontId="4" fillId="0" borderId="24" xfId="0" applyFont="1" applyBorder="1" applyAlignment="1">
      <alignment horizontal="left" wrapText="1"/>
    </xf>
    <xf numFmtId="0" fontId="4" fillId="0" borderId="27" xfId="0" applyFont="1" applyBorder="1" applyAlignment="1">
      <alignment horizontal="left" wrapText="1"/>
    </xf>
    <xf numFmtId="0" fontId="4" fillId="0" borderId="24" xfId="0" applyFont="1" applyBorder="1" applyAlignment="1">
      <alignment horizontal="left"/>
    </xf>
    <xf numFmtId="0" fontId="2" fillId="0" borderId="15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26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2" fillId="0" borderId="31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0" fontId="2" fillId="0" borderId="33" xfId="0" applyFont="1" applyBorder="1" applyAlignment="1" applyProtection="1">
      <alignment horizontal="center" vertical="center" wrapText="1"/>
      <protection/>
    </xf>
    <xf numFmtId="0" fontId="2" fillId="0" borderId="34" xfId="0" applyFont="1" applyBorder="1" applyAlignment="1" applyProtection="1">
      <alignment horizontal="center" vertical="center" wrapText="1"/>
      <protection/>
    </xf>
    <xf numFmtId="0" fontId="2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6" fillId="0" borderId="32" xfId="0" applyFont="1" applyFill="1" applyBorder="1" applyAlignment="1" applyProtection="1">
      <alignment horizontal="center" vertical="center" wrapText="1"/>
      <protection/>
    </xf>
    <xf numFmtId="0" fontId="6" fillId="0" borderId="33" xfId="0" applyFont="1" applyFill="1" applyBorder="1" applyAlignment="1" applyProtection="1">
      <alignment horizontal="center" vertical="center" wrapText="1"/>
      <protection/>
    </xf>
    <xf numFmtId="0" fontId="6" fillId="0" borderId="34" xfId="0" applyFont="1" applyFill="1" applyBorder="1" applyAlignment="1" applyProtection="1">
      <alignment horizontal="center" vertical="center" wrapText="1"/>
      <protection/>
    </xf>
    <xf numFmtId="0" fontId="6" fillId="0" borderId="35" xfId="0" applyFont="1" applyFill="1" applyBorder="1" applyAlignment="1" applyProtection="1">
      <alignment horizontal="center" vertical="center" wrapText="1"/>
      <protection/>
    </xf>
    <xf numFmtId="0" fontId="7" fillId="0" borderId="18" xfId="0" applyFont="1" applyFill="1" applyBorder="1" applyAlignment="1">
      <alignment wrapText="1"/>
    </xf>
    <xf numFmtId="0" fontId="7" fillId="0" borderId="36" xfId="0" applyFont="1" applyFill="1" applyBorder="1" applyAlignment="1">
      <alignment wrapText="1"/>
    </xf>
    <xf numFmtId="0" fontId="6" fillId="0" borderId="20" xfId="0" applyFont="1" applyFill="1" applyBorder="1" applyAlignment="1" applyProtection="1">
      <alignment horizontal="center" vertical="center" wrapText="1"/>
      <protection/>
    </xf>
    <xf numFmtId="0" fontId="7" fillId="0" borderId="33" xfId="0" applyFont="1" applyFill="1" applyBorder="1" applyAlignment="1">
      <alignment wrapText="1"/>
    </xf>
    <xf numFmtId="0" fontId="2" fillId="0" borderId="37" xfId="0" applyFont="1" applyBorder="1" applyAlignment="1" applyProtection="1">
      <alignment horizontal="center" vertical="center" wrapText="1"/>
      <protection/>
    </xf>
    <xf numFmtId="0" fontId="2" fillId="0" borderId="38" xfId="0" applyFont="1" applyBorder="1" applyAlignment="1" applyProtection="1">
      <alignment horizontal="center" vertical="center" wrapText="1"/>
      <protection/>
    </xf>
    <xf numFmtId="0" fontId="2" fillId="0" borderId="39" xfId="0" applyFont="1" applyBorder="1" applyAlignment="1" applyProtection="1">
      <alignment horizontal="center" vertical="center" wrapText="1"/>
      <protection/>
    </xf>
    <xf numFmtId="0" fontId="6" fillId="0" borderId="37" xfId="0" applyFont="1" applyFill="1" applyBorder="1" applyAlignment="1" applyProtection="1">
      <alignment horizontal="center" vertical="center" wrapText="1"/>
      <protection/>
    </xf>
    <xf numFmtId="0" fontId="6" fillId="0" borderId="38" xfId="0" applyFont="1" applyFill="1" applyBorder="1" applyAlignment="1" applyProtection="1">
      <alignment horizontal="center" vertical="center" wrapText="1"/>
      <protection/>
    </xf>
    <xf numFmtId="0" fontId="6" fillId="0" borderId="39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45"/>
  <sheetViews>
    <sheetView tabSelected="1" zoomScalePageLayoutView="0" workbookViewId="0" topLeftCell="A1">
      <pane xSplit="2" ySplit="6" topLeftCell="C10" activePane="bottomRight" state="frozen"/>
      <selection pane="topLeft" activeCell="A1" sqref="A1"/>
      <selection pane="topRight" activeCell="C1" sqref="C1"/>
      <selection pane="bottomLeft" activeCell="A7" sqref="A7"/>
      <selection pane="bottomRight" activeCell="L39" sqref="L39"/>
    </sheetView>
  </sheetViews>
  <sheetFormatPr defaultColWidth="9.00390625" defaultRowHeight="12.75"/>
  <cols>
    <col min="1" max="1" width="43.75390625" style="0" customWidth="1"/>
    <col min="2" max="2" width="25.25390625" style="0" customWidth="1"/>
    <col min="3" max="3" width="10.625" style="0" customWidth="1"/>
    <col min="4" max="4" width="8.25390625" style="0" hidden="1" customWidth="1"/>
    <col min="5" max="5" width="0.12890625" style="0" hidden="1" customWidth="1"/>
    <col min="6" max="6" width="10.625" style="0" customWidth="1"/>
    <col min="7" max="7" width="0.12890625" style="0" hidden="1" customWidth="1"/>
    <col min="8" max="8" width="7.75390625" style="0" hidden="1" customWidth="1"/>
    <col min="9" max="9" width="11.75390625" style="0" customWidth="1"/>
    <col min="10" max="11" width="0.12890625" style="0" hidden="1" customWidth="1"/>
    <col min="12" max="12" width="11.625" style="0" customWidth="1"/>
    <col min="13" max="13" width="8.375" style="0" hidden="1" customWidth="1"/>
    <col min="14" max="14" width="0.12890625" style="0" customWidth="1"/>
    <col min="15" max="15" width="10.625" style="0" customWidth="1"/>
    <col min="16" max="16" width="0.12890625" style="0" hidden="1" customWidth="1"/>
    <col min="17" max="17" width="4.375" style="0" hidden="1" customWidth="1"/>
    <col min="18" max="18" width="11.375" style="0" customWidth="1"/>
    <col min="19" max="20" width="0.12890625" style="0" customWidth="1"/>
  </cols>
  <sheetData>
    <row r="1" spans="1:18" ht="18.75">
      <c r="A1" s="43" t="s">
        <v>7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</row>
    <row r="2" spans="1:8" ht="16.5" thickBot="1">
      <c r="A2" s="2"/>
      <c r="B2" s="2" t="s">
        <v>25</v>
      </c>
      <c r="C2" s="2"/>
      <c r="D2" s="2"/>
      <c r="E2" s="2"/>
      <c r="F2" s="2"/>
      <c r="G2" s="2"/>
      <c r="H2" s="2"/>
    </row>
    <row r="3" spans="1:20" ht="16.5" customHeight="1" thickBot="1">
      <c r="A3" s="40" t="s">
        <v>10</v>
      </c>
      <c r="B3" s="50" t="s">
        <v>11</v>
      </c>
      <c r="C3" s="38" t="s">
        <v>8</v>
      </c>
      <c r="D3" s="38"/>
      <c r="E3" s="38"/>
      <c r="F3" s="39"/>
      <c r="G3" s="8"/>
      <c r="H3" s="8"/>
      <c r="I3" s="5" t="s">
        <v>2</v>
      </c>
      <c r="J3" s="9"/>
      <c r="K3" s="9"/>
      <c r="L3" s="37" t="s">
        <v>9</v>
      </c>
      <c r="M3" s="38"/>
      <c r="N3" s="38"/>
      <c r="O3" s="39"/>
      <c r="P3" s="8"/>
      <c r="Q3" s="8"/>
      <c r="R3" s="14"/>
      <c r="S3" s="8"/>
      <c r="T3" s="4"/>
    </row>
    <row r="4" spans="1:20" ht="18.75" customHeight="1">
      <c r="A4" s="41"/>
      <c r="B4" s="51"/>
      <c r="C4" s="61" t="s">
        <v>21</v>
      </c>
      <c r="D4" s="53" t="s">
        <v>23</v>
      </c>
      <c r="E4" s="18" t="s">
        <v>12</v>
      </c>
      <c r="F4" s="44" t="s">
        <v>34</v>
      </c>
      <c r="G4" s="64" t="s">
        <v>23</v>
      </c>
      <c r="H4" s="11" t="s">
        <v>12</v>
      </c>
      <c r="I4" s="47" t="s">
        <v>35</v>
      </c>
      <c r="J4" s="53" t="s">
        <v>23</v>
      </c>
      <c r="K4" s="11" t="s">
        <v>12</v>
      </c>
      <c r="L4" s="47" t="s">
        <v>36</v>
      </c>
      <c r="M4" s="53" t="s">
        <v>24</v>
      </c>
      <c r="N4" s="11" t="s">
        <v>12</v>
      </c>
      <c r="O4" s="44" t="s">
        <v>22</v>
      </c>
      <c r="P4" s="59" t="s">
        <v>24</v>
      </c>
      <c r="Q4" s="18" t="s">
        <v>12</v>
      </c>
      <c r="R4" s="44" t="s">
        <v>37</v>
      </c>
      <c r="S4" s="56" t="s">
        <v>24</v>
      </c>
      <c r="T4" s="11" t="s">
        <v>12</v>
      </c>
    </row>
    <row r="5" spans="1:20" ht="18.75" customHeight="1">
      <c r="A5" s="41"/>
      <c r="B5" s="51"/>
      <c r="C5" s="62"/>
      <c r="D5" s="54"/>
      <c r="E5" s="19" t="s">
        <v>13</v>
      </c>
      <c r="F5" s="45"/>
      <c r="G5" s="65"/>
      <c r="H5" s="12" t="s">
        <v>13</v>
      </c>
      <c r="I5" s="48"/>
      <c r="J5" s="54"/>
      <c r="K5" s="12" t="s">
        <v>13</v>
      </c>
      <c r="L5" s="48"/>
      <c r="M5" s="54"/>
      <c r="N5" s="12" t="s">
        <v>13</v>
      </c>
      <c r="O5" s="45"/>
      <c r="P5" s="60"/>
      <c r="Q5" s="19" t="s">
        <v>13</v>
      </c>
      <c r="R5" s="45"/>
      <c r="S5" s="57"/>
      <c r="T5" s="12" t="s">
        <v>13</v>
      </c>
    </row>
    <row r="6" spans="1:20" ht="13.5" customHeight="1" thickBot="1">
      <c r="A6" s="42"/>
      <c r="B6" s="52"/>
      <c r="C6" s="63"/>
      <c r="D6" s="55"/>
      <c r="E6" s="19">
        <v>2010</v>
      </c>
      <c r="F6" s="46"/>
      <c r="G6" s="66"/>
      <c r="H6" s="12">
        <v>2010</v>
      </c>
      <c r="I6" s="49"/>
      <c r="J6" s="55"/>
      <c r="K6" s="12">
        <v>2010</v>
      </c>
      <c r="L6" s="49"/>
      <c r="M6" s="55"/>
      <c r="N6" s="12">
        <v>2010</v>
      </c>
      <c r="O6" s="45"/>
      <c r="P6" s="60"/>
      <c r="Q6" s="19">
        <v>2010</v>
      </c>
      <c r="R6" s="45"/>
      <c r="S6" s="58"/>
      <c r="T6" s="13">
        <v>2010</v>
      </c>
    </row>
    <row r="7" spans="1:18" ht="21" customHeight="1" thickBot="1">
      <c r="A7" s="30" t="s">
        <v>6</v>
      </c>
      <c r="B7" s="22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</row>
    <row r="8" spans="1:18" ht="38.25" customHeight="1" thickBot="1">
      <c r="A8" s="28" t="s">
        <v>3</v>
      </c>
      <c r="B8" s="23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</row>
    <row r="9" spans="1:18" ht="21" customHeight="1" thickBot="1">
      <c r="A9" s="34" t="s">
        <v>30</v>
      </c>
      <c r="B9" s="32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</row>
    <row r="10" spans="1:20" ht="16.5" thickBot="1">
      <c r="A10" s="26" t="s">
        <v>14</v>
      </c>
      <c r="B10" s="24" t="s">
        <v>0</v>
      </c>
      <c r="C10" s="20">
        <v>8</v>
      </c>
      <c r="D10" s="20"/>
      <c r="E10" s="20">
        <f>SUM(C10*D10)</f>
        <v>0</v>
      </c>
      <c r="F10" s="20">
        <v>12.8</v>
      </c>
      <c r="G10" s="20"/>
      <c r="H10" s="20">
        <f aca="true" t="shared" si="0" ref="H10:H15">SUM(F10*G10)</f>
        <v>0</v>
      </c>
      <c r="I10" s="20">
        <v>15.28</v>
      </c>
      <c r="J10" s="20"/>
      <c r="K10" s="20">
        <f>SUM(I10*J10)</f>
        <v>0</v>
      </c>
      <c r="L10" s="20">
        <v>16.29</v>
      </c>
      <c r="M10" s="20"/>
      <c r="N10" s="20">
        <v>17.2</v>
      </c>
      <c r="O10" s="20">
        <v>17.2</v>
      </c>
      <c r="P10" s="20"/>
      <c r="Q10" s="20">
        <f>SUM(O10*P10)</f>
        <v>0</v>
      </c>
      <c r="R10" s="20">
        <v>18.12</v>
      </c>
      <c r="T10" s="15"/>
    </row>
    <row r="11" spans="1:20" ht="16.5" thickBot="1">
      <c r="A11" s="26" t="s">
        <v>16</v>
      </c>
      <c r="B11" s="24" t="s">
        <v>0</v>
      </c>
      <c r="C11" s="20">
        <v>87.6</v>
      </c>
      <c r="D11" s="20"/>
      <c r="E11" s="20">
        <f>SUM(C11*D11)</f>
        <v>0</v>
      </c>
      <c r="F11" s="20">
        <v>8.6</v>
      </c>
      <c r="G11" s="20"/>
      <c r="H11" s="20">
        <f t="shared" si="0"/>
        <v>0</v>
      </c>
      <c r="I11" s="20">
        <v>10.27</v>
      </c>
      <c r="J11" s="20">
        <f>J13</f>
        <v>0</v>
      </c>
      <c r="K11" s="20">
        <f>K13</f>
        <v>0</v>
      </c>
      <c r="L11" s="20">
        <v>10.95</v>
      </c>
      <c r="M11" s="20">
        <f>M13</f>
        <v>0</v>
      </c>
      <c r="N11" s="20">
        <v>11.559</v>
      </c>
      <c r="O11" s="20">
        <v>11.56</v>
      </c>
      <c r="P11" s="20">
        <f>P13</f>
        <v>0</v>
      </c>
      <c r="Q11" s="20">
        <f>Q13</f>
        <v>0</v>
      </c>
      <c r="R11" s="20">
        <v>12.17</v>
      </c>
      <c r="T11" s="15"/>
    </row>
    <row r="12" spans="1:20" ht="16.5" thickBot="1">
      <c r="A12" s="26" t="s">
        <v>1</v>
      </c>
      <c r="B12" s="24" t="s">
        <v>0</v>
      </c>
      <c r="C12" s="20"/>
      <c r="D12" s="20"/>
      <c r="E12" s="20">
        <f>SUM(C12*D12)</f>
        <v>0</v>
      </c>
      <c r="F12" s="20"/>
      <c r="G12" s="20"/>
      <c r="H12" s="20">
        <f t="shared" si="0"/>
        <v>0</v>
      </c>
      <c r="I12" s="20"/>
      <c r="J12" s="20"/>
      <c r="K12" s="20">
        <f>SUM(I12*J12)</f>
        <v>0</v>
      </c>
      <c r="L12" s="20"/>
      <c r="M12" s="20"/>
      <c r="N12" s="20">
        <f>SUM(L12*M12)</f>
        <v>0</v>
      </c>
      <c r="O12" s="20"/>
      <c r="P12" s="20"/>
      <c r="Q12" s="20">
        <f>SUM(O12*P12)</f>
        <v>0</v>
      </c>
      <c r="R12" s="20"/>
      <c r="T12" s="15"/>
    </row>
    <row r="13" spans="1:20" ht="16.5" thickBot="1">
      <c r="A13" s="26" t="s">
        <v>15</v>
      </c>
      <c r="B13" s="24" t="s">
        <v>0</v>
      </c>
      <c r="C13" s="20">
        <v>87.6</v>
      </c>
      <c r="D13" s="20"/>
      <c r="E13" s="20">
        <f>SUM(C13*D13)</f>
        <v>0</v>
      </c>
      <c r="F13" s="20">
        <v>8.6</v>
      </c>
      <c r="G13" s="20"/>
      <c r="H13" s="20">
        <f t="shared" si="0"/>
        <v>0</v>
      </c>
      <c r="I13" s="20">
        <v>10.27</v>
      </c>
      <c r="J13" s="20">
        <f>J15</f>
        <v>0</v>
      </c>
      <c r="K13" s="20">
        <f>K15</f>
        <v>0</v>
      </c>
      <c r="L13" s="20">
        <v>10.95</v>
      </c>
      <c r="M13" s="20">
        <f>M15</f>
        <v>0</v>
      </c>
      <c r="N13" s="20">
        <v>11.559</v>
      </c>
      <c r="O13" s="20">
        <v>11.56</v>
      </c>
      <c r="P13" s="20">
        <f>P15</f>
        <v>0</v>
      </c>
      <c r="Q13" s="20">
        <f>Q15</f>
        <v>0</v>
      </c>
      <c r="R13" s="20">
        <v>12.17</v>
      </c>
      <c r="T13" s="15"/>
    </row>
    <row r="14" spans="1:20" ht="16.5" thickBot="1">
      <c r="A14" s="36" t="s">
        <v>38</v>
      </c>
      <c r="B14" s="24" t="s">
        <v>0</v>
      </c>
      <c r="C14" s="20"/>
      <c r="D14" s="20"/>
      <c r="E14" s="20"/>
      <c r="F14" s="20">
        <v>88.4</v>
      </c>
      <c r="G14" s="20"/>
      <c r="H14" s="20">
        <f t="shared" si="0"/>
        <v>0</v>
      </c>
      <c r="I14" s="20">
        <v>105.5</v>
      </c>
      <c r="J14" s="20"/>
      <c r="K14" s="20"/>
      <c r="L14" s="20">
        <v>112.52</v>
      </c>
      <c r="M14" s="20"/>
      <c r="N14" s="20">
        <v>118.82</v>
      </c>
      <c r="O14" s="20">
        <v>118.82</v>
      </c>
      <c r="P14" s="20"/>
      <c r="Q14" s="20"/>
      <c r="R14" s="20">
        <v>125.11</v>
      </c>
      <c r="T14" s="15"/>
    </row>
    <row r="15" spans="1:20" ht="16.5" thickBot="1">
      <c r="A15" s="36" t="s">
        <v>39</v>
      </c>
      <c r="B15" s="24" t="s">
        <v>0</v>
      </c>
      <c r="C15" s="20"/>
      <c r="D15" s="20"/>
      <c r="E15" s="20"/>
      <c r="F15" s="20">
        <v>7.9</v>
      </c>
      <c r="G15" s="20"/>
      <c r="H15" s="20">
        <f t="shared" si="0"/>
        <v>0</v>
      </c>
      <c r="I15" s="20">
        <v>9.43</v>
      </c>
      <c r="J15" s="20"/>
      <c r="K15" s="20"/>
      <c r="L15" s="20">
        <v>10.05</v>
      </c>
      <c r="M15" s="20"/>
      <c r="N15" s="20">
        <v>7</v>
      </c>
      <c r="O15" s="20">
        <v>10.62</v>
      </c>
      <c r="P15" s="20"/>
      <c r="Q15" s="20"/>
      <c r="R15" s="20">
        <v>11.18</v>
      </c>
      <c r="T15" s="15"/>
    </row>
    <row r="16" spans="1:20" ht="16.5" thickBot="1">
      <c r="A16" s="36" t="s">
        <v>40</v>
      </c>
      <c r="B16" s="24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T16" s="15"/>
    </row>
    <row r="17" spans="1:20" ht="16.5" thickBot="1">
      <c r="A17" s="36" t="s">
        <v>38</v>
      </c>
      <c r="B17" s="24" t="s">
        <v>0</v>
      </c>
      <c r="C17" s="20"/>
      <c r="D17" s="20"/>
      <c r="E17" s="20"/>
      <c r="F17" s="20">
        <v>47</v>
      </c>
      <c r="G17" s="20"/>
      <c r="H17" s="20"/>
      <c r="I17" s="20">
        <v>56.12</v>
      </c>
      <c r="J17" s="20"/>
      <c r="K17" s="20"/>
      <c r="L17" s="20">
        <v>59.82</v>
      </c>
      <c r="M17" s="20"/>
      <c r="N17" s="20">
        <v>63</v>
      </c>
      <c r="O17" s="20">
        <v>63.17</v>
      </c>
      <c r="P17" s="20"/>
      <c r="Q17" s="20"/>
      <c r="R17" s="20">
        <v>66.52</v>
      </c>
      <c r="T17" s="15"/>
    </row>
    <row r="18" spans="1:20" ht="48" thickBot="1">
      <c r="A18" s="28" t="s">
        <v>4</v>
      </c>
      <c r="B18" s="21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T18" s="6" t="e">
        <f>SUM(#REF!)</f>
        <v>#REF!</v>
      </c>
    </row>
    <row r="19" spans="1:20" ht="16.5" thickBot="1">
      <c r="A19" s="34" t="s">
        <v>31</v>
      </c>
      <c r="B19" s="21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T19" s="16"/>
    </row>
    <row r="20" spans="1:20" ht="26.25" thickBot="1">
      <c r="A20" s="27" t="s">
        <v>18</v>
      </c>
      <c r="B20" s="21" t="s">
        <v>17</v>
      </c>
      <c r="C20" s="20">
        <v>0.465</v>
      </c>
      <c r="D20" s="20"/>
      <c r="E20" s="20">
        <f>SUM(C20*D20)</f>
        <v>0</v>
      </c>
      <c r="F20" s="20">
        <v>0.476</v>
      </c>
      <c r="G20" s="20"/>
      <c r="H20" s="20">
        <f>SUM(F20*G20)</f>
        <v>0</v>
      </c>
      <c r="I20" s="20">
        <v>0.452</v>
      </c>
      <c r="J20" s="20"/>
      <c r="K20" s="20">
        <f>SUM(I20*J20)</f>
        <v>0</v>
      </c>
      <c r="L20" s="20">
        <v>0.458</v>
      </c>
      <c r="M20" s="20"/>
      <c r="N20" s="20">
        <f>SUM(L20*M20)</f>
        <v>0</v>
      </c>
      <c r="O20" s="20">
        <v>0.46</v>
      </c>
      <c r="P20" s="20"/>
      <c r="Q20" s="20">
        <f>SUM(O20*P20)</f>
        <v>0</v>
      </c>
      <c r="R20" s="20">
        <v>0.463</v>
      </c>
      <c r="T20" s="16"/>
    </row>
    <row r="21" spans="1:20" ht="32.25" thickBot="1">
      <c r="A21" s="28" t="s">
        <v>5</v>
      </c>
      <c r="B21" s="21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T21" s="10" t="e">
        <f>SUM(#REF!)</f>
        <v>#REF!</v>
      </c>
    </row>
    <row r="22" spans="1:20" ht="16.5" thickBot="1">
      <c r="A22" s="34" t="s">
        <v>32</v>
      </c>
      <c r="B22" s="21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T22" s="17"/>
    </row>
    <row r="23" spans="1:20" ht="16.5" thickBot="1">
      <c r="A23" s="27" t="s">
        <v>20</v>
      </c>
      <c r="B23" s="21" t="s">
        <v>19</v>
      </c>
      <c r="C23" s="20">
        <v>17.1</v>
      </c>
      <c r="D23" s="20"/>
      <c r="E23" s="20">
        <f>SUM(C23*D23)</f>
        <v>0</v>
      </c>
      <c r="F23" s="20">
        <v>10.4</v>
      </c>
      <c r="G23" s="20"/>
      <c r="H23" s="20">
        <f>SUM(F23*G23)</f>
        <v>0</v>
      </c>
      <c r="I23" s="20">
        <v>11.3</v>
      </c>
      <c r="J23" s="20"/>
      <c r="K23" s="20">
        <f>SUM(I23*J23)</f>
        <v>0</v>
      </c>
      <c r="L23" s="20">
        <v>12.5</v>
      </c>
      <c r="M23" s="20"/>
      <c r="N23" s="20">
        <v>13.6</v>
      </c>
      <c r="O23" s="20">
        <v>13.6</v>
      </c>
      <c r="P23" s="20"/>
      <c r="Q23" s="20">
        <f>SUM(O23*P23)</f>
        <v>0</v>
      </c>
      <c r="R23" s="20">
        <v>14.6</v>
      </c>
      <c r="T23" s="17"/>
    </row>
    <row r="24" spans="1:20" ht="16.5" thickBot="1">
      <c r="A24" s="35" t="s">
        <v>33</v>
      </c>
      <c r="B24" s="33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T24" s="17"/>
    </row>
    <row r="25" spans="1:20" ht="16.5" thickBot="1">
      <c r="A25" s="29" t="s">
        <v>26</v>
      </c>
      <c r="B25" s="25" t="s">
        <v>27</v>
      </c>
      <c r="C25" s="20">
        <v>224.6</v>
      </c>
      <c r="D25" s="20"/>
      <c r="E25" s="20">
        <f>SUM(E23:E23)</f>
        <v>0</v>
      </c>
      <c r="F25" s="20">
        <v>203</v>
      </c>
      <c r="G25" s="20"/>
      <c r="H25" s="20">
        <f>SUM(H23:H23)</f>
        <v>0</v>
      </c>
      <c r="I25" s="20">
        <v>0</v>
      </c>
      <c r="J25" s="20"/>
      <c r="K25" s="20">
        <f>SUM(K23:K23)</f>
        <v>0</v>
      </c>
      <c r="L25" s="20">
        <v>0</v>
      </c>
      <c r="M25" s="20"/>
      <c r="N25" s="20">
        <v>0</v>
      </c>
      <c r="O25" s="20">
        <v>0</v>
      </c>
      <c r="P25" s="20"/>
      <c r="Q25" s="20">
        <f>SUM(Q23:Q23)</f>
        <v>0</v>
      </c>
      <c r="R25" s="20">
        <v>0</v>
      </c>
      <c r="T25" s="17"/>
    </row>
    <row r="26" spans="1:20" ht="16.5" thickBot="1">
      <c r="A26" s="25"/>
      <c r="B26" s="25"/>
      <c r="C26" s="20"/>
      <c r="D26" s="20"/>
      <c r="E26" s="20"/>
      <c r="F26" s="20"/>
      <c r="G26" s="20"/>
      <c r="H26" s="20" t="e">
        <f>SUM(H25/E25*100)</f>
        <v>#DIV/0!</v>
      </c>
      <c r="I26" s="20"/>
      <c r="J26" s="20"/>
      <c r="K26" s="20" t="e">
        <f>SUM(K25/H25*100)</f>
        <v>#DIV/0!</v>
      </c>
      <c r="L26" s="20"/>
      <c r="M26" s="20"/>
      <c r="N26" s="20" t="e">
        <f>SUM(N25/K25*100)</f>
        <v>#DIV/0!</v>
      </c>
      <c r="O26" s="20"/>
      <c r="P26" s="20"/>
      <c r="Q26" s="20" t="e">
        <f>SUM(Q25/N25*100)</f>
        <v>#DIV/0!</v>
      </c>
      <c r="R26" s="20"/>
      <c r="T26" s="10" t="e">
        <f>SUM(#REF!)</f>
        <v>#REF!</v>
      </c>
    </row>
    <row r="27" ht="13.5" thickBot="1">
      <c r="T27" s="7" t="e">
        <f>SUM(T26/Q26*100)</f>
        <v>#REF!</v>
      </c>
    </row>
    <row r="28" spans="1:12" s="31" customFormat="1" ht="15.75">
      <c r="A28" s="31" t="s">
        <v>28</v>
      </c>
      <c r="L28" s="31" t="s">
        <v>29</v>
      </c>
    </row>
    <row r="29" ht="15.75">
      <c r="B29" s="3"/>
    </row>
    <row r="30" ht="15.75">
      <c r="B30" s="3"/>
    </row>
    <row r="31" ht="15.75">
      <c r="B31" s="3"/>
    </row>
    <row r="32" ht="15.75">
      <c r="B32" s="3"/>
    </row>
    <row r="33" ht="15.75">
      <c r="B33" s="3"/>
    </row>
    <row r="34" ht="15.75">
      <c r="B34" s="3"/>
    </row>
    <row r="35" ht="15.75">
      <c r="B35" s="3"/>
    </row>
    <row r="36" ht="15.75">
      <c r="B36" s="3"/>
    </row>
    <row r="37" ht="15.75">
      <c r="B37" s="3"/>
    </row>
    <row r="38" ht="15.75">
      <c r="B38" s="3"/>
    </row>
    <row r="39" ht="15.75">
      <c r="B39" s="3"/>
    </row>
    <row r="40" ht="15.75">
      <c r="B40" s="3"/>
    </row>
    <row r="41" ht="15.75">
      <c r="B41" s="3"/>
    </row>
    <row r="42" ht="15.75">
      <c r="B42" s="3"/>
    </row>
    <row r="43" ht="15.75">
      <c r="B43" s="3"/>
    </row>
    <row r="44" ht="15.75">
      <c r="B44" s="3"/>
    </row>
    <row r="45" ht="15.75">
      <c r="B45" s="3"/>
    </row>
    <row r="46" ht="15.75">
      <c r="B46" s="3"/>
    </row>
    <row r="47" ht="15.75">
      <c r="B47" s="3"/>
    </row>
    <row r="48" ht="15.75">
      <c r="B48" s="3"/>
    </row>
    <row r="49" ht="15.75">
      <c r="B49" s="3"/>
    </row>
    <row r="50" ht="15.75">
      <c r="B50" s="3"/>
    </row>
    <row r="51" ht="15.75">
      <c r="B51" s="3"/>
    </row>
    <row r="52" ht="15.75">
      <c r="B52" s="3"/>
    </row>
    <row r="53" ht="15.75">
      <c r="B53" s="3"/>
    </row>
    <row r="54" ht="15.75">
      <c r="B54" s="3"/>
    </row>
    <row r="55" ht="15.75">
      <c r="B55" s="3"/>
    </row>
    <row r="56" ht="15.75">
      <c r="B56" s="3"/>
    </row>
    <row r="57" ht="15.75">
      <c r="B57" s="3"/>
    </row>
    <row r="58" ht="15.75">
      <c r="B58" s="3"/>
    </row>
    <row r="59" ht="15.75">
      <c r="B59" s="3"/>
    </row>
    <row r="60" ht="15.75">
      <c r="B60" s="3"/>
    </row>
    <row r="61" ht="15.75">
      <c r="B61" s="3"/>
    </row>
    <row r="62" ht="15.75">
      <c r="B62" s="3"/>
    </row>
    <row r="63" ht="15.75">
      <c r="B63" s="3"/>
    </row>
    <row r="64" ht="15.75">
      <c r="B64" s="3"/>
    </row>
    <row r="65" ht="15.75">
      <c r="B65" s="3"/>
    </row>
    <row r="66" ht="15.75">
      <c r="B66" s="3"/>
    </row>
    <row r="67" ht="15.75">
      <c r="B67" s="3"/>
    </row>
    <row r="68" ht="15.75">
      <c r="B68" s="3"/>
    </row>
    <row r="69" ht="15.75">
      <c r="B69" s="3"/>
    </row>
    <row r="70" ht="15.75">
      <c r="B70" s="3"/>
    </row>
    <row r="71" ht="15.75">
      <c r="B71" s="3"/>
    </row>
    <row r="72" ht="15.75">
      <c r="B72" s="3"/>
    </row>
    <row r="73" ht="15.75">
      <c r="B73" s="3"/>
    </row>
    <row r="74" ht="15.75">
      <c r="B74" s="3"/>
    </row>
    <row r="75" ht="15.75">
      <c r="B75" s="3"/>
    </row>
    <row r="76" ht="15.75">
      <c r="B76" s="3"/>
    </row>
    <row r="77" ht="15.75">
      <c r="B77" s="3"/>
    </row>
    <row r="78" ht="15.75">
      <c r="B78" s="3"/>
    </row>
    <row r="79" ht="15.75">
      <c r="B79" s="3"/>
    </row>
    <row r="80" ht="15.75">
      <c r="B80" s="3"/>
    </row>
    <row r="81" ht="15.75">
      <c r="B81" s="3"/>
    </row>
    <row r="82" ht="15.75">
      <c r="B82" s="3"/>
    </row>
    <row r="83" ht="15.75">
      <c r="B83" s="3"/>
    </row>
    <row r="84" ht="15.75">
      <c r="B84" s="3"/>
    </row>
    <row r="85" ht="15.75">
      <c r="B85" s="3"/>
    </row>
    <row r="86" ht="15.75">
      <c r="B86" s="3"/>
    </row>
    <row r="87" ht="15.75">
      <c r="B87" s="3"/>
    </row>
    <row r="88" ht="15.75">
      <c r="B88" s="3"/>
    </row>
    <row r="89" ht="15.75">
      <c r="B89" s="3"/>
    </row>
    <row r="90" ht="15.75">
      <c r="B90" s="3"/>
    </row>
    <row r="91" ht="15.75">
      <c r="B91" s="3"/>
    </row>
    <row r="92" ht="15.75">
      <c r="B92" s="3"/>
    </row>
    <row r="93" ht="15.75">
      <c r="B93" s="3"/>
    </row>
    <row r="94" ht="15.75">
      <c r="B94" s="3"/>
    </row>
    <row r="95" ht="15.75">
      <c r="B95" s="3"/>
    </row>
    <row r="96" ht="15.75">
      <c r="B96" s="3"/>
    </row>
    <row r="97" ht="15.75">
      <c r="B97" s="3"/>
    </row>
    <row r="98" ht="15.75">
      <c r="B98" s="3"/>
    </row>
    <row r="99" ht="15.75">
      <c r="B99" s="3"/>
    </row>
    <row r="100" ht="15.75">
      <c r="B100" s="3"/>
    </row>
    <row r="101" ht="15.75">
      <c r="B101" s="3"/>
    </row>
    <row r="102" ht="15.75">
      <c r="B102" s="3"/>
    </row>
    <row r="103" ht="15.75">
      <c r="B103" s="3"/>
    </row>
    <row r="104" ht="15.75">
      <c r="B104" s="3"/>
    </row>
    <row r="105" ht="15.75">
      <c r="B105" s="3"/>
    </row>
    <row r="106" ht="15.75">
      <c r="B106" s="3"/>
    </row>
    <row r="107" ht="15.75">
      <c r="B107" s="3"/>
    </row>
    <row r="108" ht="15.75">
      <c r="B108" s="3"/>
    </row>
    <row r="109" ht="15.75">
      <c r="B109" s="3"/>
    </row>
    <row r="110" ht="15.75">
      <c r="B110" s="3"/>
    </row>
    <row r="111" ht="15.75">
      <c r="B111" s="3"/>
    </row>
    <row r="112" ht="15.75">
      <c r="B112" s="3"/>
    </row>
    <row r="113" ht="15.75">
      <c r="B113" s="3"/>
    </row>
    <row r="114" ht="15.75">
      <c r="B114" s="3"/>
    </row>
    <row r="115" ht="15.75">
      <c r="B115" s="3"/>
    </row>
    <row r="116" ht="15.75">
      <c r="B116" s="3"/>
    </row>
    <row r="117" ht="15.75">
      <c r="B117" s="3"/>
    </row>
    <row r="118" ht="15.75">
      <c r="B118" s="3"/>
    </row>
    <row r="119" ht="15.75">
      <c r="B119" s="3"/>
    </row>
    <row r="120" ht="15.75">
      <c r="B120" s="3"/>
    </row>
    <row r="121" ht="15.75">
      <c r="B121" s="3"/>
    </row>
    <row r="122" ht="15.75">
      <c r="B122" s="3"/>
    </row>
    <row r="123" ht="15.75">
      <c r="B123" s="3"/>
    </row>
    <row r="124" ht="15.75">
      <c r="B124" s="3"/>
    </row>
    <row r="125" ht="15.75">
      <c r="B125" s="3"/>
    </row>
    <row r="126" ht="15.75">
      <c r="B126" s="3"/>
    </row>
    <row r="127" ht="15.75">
      <c r="B127" s="3"/>
    </row>
    <row r="128" ht="15.75">
      <c r="B128" s="3"/>
    </row>
    <row r="129" ht="15.75">
      <c r="B129" s="3"/>
    </row>
    <row r="130" ht="15.75">
      <c r="B130" s="3"/>
    </row>
    <row r="131" ht="15.75">
      <c r="B131" s="3"/>
    </row>
    <row r="132" ht="15.75">
      <c r="B132" s="3"/>
    </row>
    <row r="133" ht="15.75">
      <c r="B133" s="3"/>
    </row>
    <row r="134" ht="15.75">
      <c r="B134" s="3"/>
    </row>
    <row r="135" ht="15.75">
      <c r="B135" s="3"/>
    </row>
    <row r="136" ht="15.75">
      <c r="B136" s="3"/>
    </row>
    <row r="137" ht="15.75">
      <c r="B137" s="3"/>
    </row>
    <row r="138" ht="15.75">
      <c r="B138" s="3"/>
    </row>
    <row r="139" ht="15.75">
      <c r="B139" s="3"/>
    </row>
    <row r="140" ht="15.75">
      <c r="B140" s="3"/>
    </row>
    <row r="141" ht="15.75">
      <c r="B141" s="3"/>
    </row>
    <row r="142" ht="15.75">
      <c r="B142" s="3"/>
    </row>
    <row r="143" ht="15.75">
      <c r="B143" s="3"/>
    </row>
    <row r="144" ht="15.75">
      <c r="B144" s="3"/>
    </row>
    <row r="145" ht="15.75">
      <c r="B145" s="3"/>
    </row>
    <row r="146" ht="15.75">
      <c r="B146" s="3"/>
    </row>
    <row r="147" ht="15.75">
      <c r="B147" s="3"/>
    </row>
    <row r="148" ht="15.75">
      <c r="B148" s="3"/>
    </row>
    <row r="149" ht="15.75">
      <c r="B149" s="3"/>
    </row>
    <row r="150" ht="15.75">
      <c r="B150" s="3"/>
    </row>
    <row r="151" ht="15.75">
      <c r="B151" s="3"/>
    </row>
    <row r="152" ht="15.75">
      <c r="B152" s="3"/>
    </row>
    <row r="153" ht="15.75">
      <c r="B153" s="3"/>
    </row>
    <row r="154" ht="15.75">
      <c r="B154" s="3"/>
    </row>
    <row r="155" ht="15.75">
      <c r="B155" s="3"/>
    </row>
    <row r="156" ht="15.75">
      <c r="B156" s="3"/>
    </row>
    <row r="157" ht="15.75">
      <c r="B157" s="3"/>
    </row>
    <row r="158" ht="15.75">
      <c r="B158" s="3"/>
    </row>
    <row r="159" ht="15.75">
      <c r="B159" s="3"/>
    </row>
    <row r="160" ht="15.75">
      <c r="B160" s="3"/>
    </row>
    <row r="161" ht="15.75">
      <c r="B161" s="3"/>
    </row>
    <row r="162" ht="15.75">
      <c r="B162" s="3"/>
    </row>
    <row r="163" ht="15.75">
      <c r="B163" s="3"/>
    </row>
    <row r="164" ht="15.75">
      <c r="B164" s="3"/>
    </row>
    <row r="165" ht="15.75">
      <c r="B165" s="3"/>
    </row>
    <row r="166" ht="15.75">
      <c r="B166" s="3"/>
    </row>
    <row r="167" ht="15.75">
      <c r="B167" s="3"/>
    </row>
    <row r="168" ht="15.75">
      <c r="B168" s="3"/>
    </row>
    <row r="169" ht="15.75">
      <c r="B169" s="3"/>
    </row>
    <row r="170" ht="15.75">
      <c r="B170" s="3"/>
    </row>
    <row r="171" ht="15.75">
      <c r="B171" s="3"/>
    </row>
    <row r="172" ht="15.75">
      <c r="B172" s="3"/>
    </row>
    <row r="173" ht="15.75">
      <c r="B173" s="3"/>
    </row>
    <row r="174" ht="15.75">
      <c r="B174" s="3"/>
    </row>
    <row r="175" ht="15.75">
      <c r="B175" s="3"/>
    </row>
    <row r="176" ht="15.75">
      <c r="B176" s="3"/>
    </row>
    <row r="177" ht="15.75">
      <c r="B177" s="3"/>
    </row>
    <row r="178" ht="15.75">
      <c r="B178" s="3"/>
    </row>
    <row r="179" ht="15.75">
      <c r="B179" s="3"/>
    </row>
    <row r="180" ht="15.75">
      <c r="B180" s="3"/>
    </row>
    <row r="181" ht="15.75">
      <c r="B181" s="3"/>
    </row>
    <row r="182" ht="15.75">
      <c r="B182" s="3"/>
    </row>
    <row r="183" ht="15.75">
      <c r="B183" s="3"/>
    </row>
    <row r="184" ht="15.75">
      <c r="B184" s="3"/>
    </row>
    <row r="185" ht="15.75">
      <c r="B185" s="3"/>
    </row>
    <row r="186" ht="15.75">
      <c r="B186" s="3"/>
    </row>
    <row r="187" ht="15.75">
      <c r="B187" s="3"/>
    </row>
    <row r="188" ht="15.75">
      <c r="B188" s="3"/>
    </row>
    <row r="189" ht="15.75">
      <c r="B189" s="3"/>
    </row>
    <row r="190" ht="15.75">
      <c r="B190" s="3"/>
    </row>
    <row r="191" ht="15.75">
      <c r="B191" s="3"/>
    </row>
    <row r="192" ht="15.75">
      <c r="B192" s="3"/>
    </row>
    <row r="193" ht="15.75">
      <c r="B193" s="3"/>
    </row>
    <row r="194" ht="15.75">
      <c r="B194" s="3"/>
    </row>
    <row r="195" ht="15.75">
      <c r="B195" s="3"/>
    </row>
    <row r="196" ht="15.75">
      <c r="B196" s="3"/>
    </row>
    <row r="197" ht="15.75">
      <c r="B197" s="3"/>
    </row>
    <row r="198" ht="15.75">
      <c r="B198" s="3"/>
    </row>
    <row r="199" ht="15.75">
      <c r="B199" s="3"/>
    </row>
    <row r="200" ht="15.75">
      <c r="B200" s="3"/>
    </row>
    <row r="201" ht="15.75">
      <c r="B201" s="3"/>
    </row>
    <row r="202" ht="15.75">
      <c r="B202" s="3"/>
    </row>
    <row r="203" ht="15.75">
      <c r="B203" s="3"/>
    </row>
    <row r="204" ht="15.75">
      <c r="B204" s="3"/>
    </row>
    <row r="205" ht="15.75">
      <c r="B205" s="3"/>
    </row>
    <row r="206" ht="15.75">
      <c r="B206" s="3"/>
    </row>
    <row r="207" ht="15.75">
      <c r="B207" s="3"/>
    </row>
    <row r="208" ht="15.75">
      <c r="B208" s="3"/>
    </row>
    <row r="209" ht="15.75">
      <c r="B209" s="3"/>
    </row>
    <row r="210" ht="15.75">
      <c r="B210" s="3"/>
    </row>
    <row r="211" ht="15.75">
      <c r="B211" s="3"/>
    </row>
    <row r="212" ht="15.75">
      <c r="B212" s="3"/>
    </row>
    <row r="213" ht="15.75">
      <c r="B213" s="3"/>
    </row>
    <row r="214" ht="15.75">
      <c r="B214" s="3"/>
    </row>
    <row r="215" ht="15.75">
      <c r="B215" s="3"/>
    </row>
    <row r="216" ht="15.75">
      <c r="B216" s="3"/>
    </row>
    <row r="217" ht="15.75">
      <c r="B217" s="3"/>
    </row>
    <row r="218" ht="15.75">
      <c r="B218" s="3"/>
    </row>
    <row r="219" ht="15.75">
      <c r="B219" s="3"/>
    </row>
    <row r="220" ht="15.75">
      <c r="B220" s="3"/>
    </row>
    <row r="221" ht="15.75">
      <c r="B221" s="3"/>
    </row>
    <row r="222" ht="15.75">
      <c r="B222" s="3"/>
    </row>
    <row r="223" ht="15.75">
      <c r="B223" s="3"/>
    </row>
    <row r="224" ht="15.75">
      <c r="B224" s="3"/>
    </row>
    <row r="225" ht="15.75">
      <c r="B225" s="3"/>
    </row>
    <row r="226" ht="15.75">
      <c r="B226" s="3"/>
    </row>
    <row r="227" ht="15.75">
      <c r="B227" s="3"/>
    </row>
    <row r="228" ht="15.75">
      <c r="B228" s="3"/>
    </row>
    <row r="229" ht="15.75">
      <c r="B229" s="3"/>
    </row>
    <row r="230" ht="15.75">
      <c r="B230" s="3"/>
    </row>
    <row r="231" ht="15.75">
      <c r="B231" s="3"/>
    </row>
    <row r="232" ht="15.75">
      <c r="B232" s="3"/>
    </row>
    <row r="233" ht="15.75">
      <c r="B233" s="3"/>
    </row>
    <row r="234" ht="15.75">
      <c r="B234" s="3"/>
    </row>
    <row r="235" ht="15.75">
      <c r="B235" s="3"/>
    </row>
    <row r="236" ht="15.75">
      <c r="B236" s="3"/>
    </row>
    <row r="237" ht="15.75">
      <c r="B237" s="3"/>
    </row>
    <row r="238" ht="15.75">
      <c r="B238" s="3"/>
    </row>
    <row r="239" ht="15.75">
      <c r="B239" s="3"/>
    </row>
    <row r="240" ht="15.75">
      <c r="B240" s="3"/>
    </row>
    <row r="241" ht="15.75">
      <c r="B241" s="3"/>
    </row>
    <row r="242" ht="15.75">
      <c r="B242" s="3"/>
    </row>
    <row r="243" ht="15.75">
      <c r="B243" s="3"/>
    </row>
    <row r="244" ht="15.75">
      <c r="B244" s="3"/>
    </row>
    <row r="245" ht="15.75">
      <c r="B245" s="3"/>
    </row>
    <row r="246" ht="15.75">
      <c r="B246" s="3"/>
    </row>
    <row r="247" ht="15.75">
      <c r="B247" s="3"/>
    </row>
    <row r="248" ht="15.75">
      <c r="B248" s="3"/>
    </row>
    <row r="249" ht="15.75">
      <c r="B249" s="3"/>
    </row>
    <row r="250" ht="15.75">
      <c r="B250" s="3"/>
    </row>
    <row r="251" ht="15.75">
      <c r="B251" s="3"/>
    </row>
    <row r="252" ht="15.75">
      <c r="B252" s="3"/>
    </row>
    <row r="253" ht="15.75">
      <c r="B253" s="3"/>
    </row>
    <row r="254" ht="15.75">
      <c r="B254" s="3"/>
    </row>
    <row r="255" ht="15.75">
      <c r="B255" s="3"/>
    </row>
    <row r="256" ht="15.75">
      <c r="B256" s="3"/>
    </row>
    <row r="257" ht="15.75">
      <c r="B257" s="3"/>
    </row>
    <row r="258" ht="15.75">
      <c r="B258" s="3"/>
    </row>
    <row r="259" ht="15.75">
      <c r="B259" s="3"/>
    </row>
    <row r="260" ht="15.75">
      <c r="B260" s="3"/>
    </row>
    <row r="261" ht="15.75">
      <c r="B261" s="3"/>
    </row>
    <row r="262" ht="15.75">
      <c r="B262" s="3"/>
    </row>
    <row r="263" ht="15.75">
      <c r="B263" s="3"/>
    </row>
    <row r="264" ht="15.75">
      <c r="B264" s="3"/>
    </row>
    <row r="265" ht="15.75">
      <c r="B265" s="3"/>
    </row>
    <row r="266" ht="15.75">
      <c r="B266" s="3"/>
    </row>
    <row r="267" ht="15.75">
      <c r="B267" s="3"/>
    </row>
    <row r="268" ht="15.75">
      <c r="B268" s="3"/>
    </row>
    <row r="269" ht="15.75">
      <c r="B269" s="3"/>
    </row>
    <row r="270" ht="15.75">
      <c r="B270" s="3"/>
    </row>
    <row r="271" ht="15.75">
      <c r="B271" s="3"/>
    </row>
    <row r="272" ht="15.75">
      <c r="B272" s="3"/>
    </row>
    <row r="273" ht="15.75">
      <c r="B273" s="3"/>
    </row>
    <row r="274" ht="15.75">
      <c r="B274" s="3"/>
    </row>
    <row r="275" ht="15.75">
      <c r="B275" s="3"/>
    </row>
    <row r="276" ht="15.75">
      <c r="B276" s="3"/>
    </row>
    <row r="277" ht="15.75">
      <c r="B277" s="3"/>
    </row>
    <row r="278" ht="15.75">
      <c r="B278" s="3"/>
    </row>
    <row r="279" ht="15.75">
      <c r="B279" s="3"/>
    </row>
    <row r="280" ht="15.75">
      <c r="B280" s="3"/>
    </row>
    <row r="281" ht="15.75">
      <c r="B281" s="3"/>
    </row>
    <row r="282" ht="15.75">
      <c r="B282" s="3"/>
    </row>
    <row r="283" ht="15.75">
      <c r="B283" s="3"/>
    </row>
    <row r="284" ht="15.75">
      <c r="B284" s="3"/>
    </row>
    <row r="285" ht="15.75">
      <c r="B285" s="3"/>
    </row>
    <row r="286" ht="15.75">
      <c r="B286" s="3"/>
    </row>
    <row r="287" ht="15.75">
      <c r="B287" s="3"/>
    </row>
    <row r="288" ht="15.75">
      <c r="B288" s="3"/>
    </row>
    <row r="289" ht="15.75">
      <c r="B289" s="3"/>
    </row>
    <row r="290" ht="15.75">
      <c r="B290" s="3"/>
    </row>
    <row r="291" ht="15.75">
      <c r="B291" s="3"/>
    </row>
    <row r="292" ht="15.75">
      <c r="B292" s="3"/>
    </row>
    <row r="293" ht="15.75">
      <c r="B293" s="3"/>
    </row>
    <row r="294" ht="15.75">
      <c r="B294" s="3"/>
    </row>
    <row r="295" ht="15.75">
      <c r="B295" s="3"/>
    </row>
    <row r="296" ht="15.75">
      <c r="B296" s="3"/>
    </row>
    <row r="297" ht="15.75">
      <c r="B297" s="3"/>
    </row>
    <row r="298" ht="15.75">
      <c r="B298" s="3"/>
    </row>
    <row r="299" ht="15.75">
      <c r="B299" s="3"/>
    </row>
    <row r="300" ht="15.75">
      <c r="B300" s="3"/>
    </row>
    <row r="301" ht="15.75">
      <c r="B301" s="3"/>
    </row>
    <row r="302" ht="15.75">
      <c r="B302" s="3"/>
    </row>
    <row r="303" ht="15.75">
      <c r="B303" s="3"/>
    </row>
    <row r="304" ht="15.75">
      <c r="B304" s="3"/>
    </row>
    <row r="305" ht="15.75">
      <c r="B305" s="3"/>
    </row>
    <row r="306" ht="15.75">
      <c r="B306" s="3"/>
    </row>
    <row r="307" ht="15.75">
      <c r="B307" s="3"/>
    </row>
    <row r="308" ht="15.75">
      <c r="B308" s="3"/>
    </row>
    <row r="309" ht="15.75">
      <c r="B309" s="3"/>
    </row>
    <row r="310" ht="15.75">
      <c r="B310" s="3"/>
    </row>
    <row r="311" ht="15.75">
      <c r="B311" s="3"/>
    </row>
    <row r="312" ht="15.75">
      <c r="B312" s="3"/>
    </row>
    <row r="313" ht="15.75">
      <c r="B313" s="3"/>
    </row>
    <row r="314" ht="15.75">
      <c r="B314" s="3"/>
    </row>
    <row r="315" ht="15.75">
      <c r="B315" s="3"/>
    </row>
    <row r="316" ht="15.75">
      <c r="B316" s="3"/>
    </row>
    <row r="317" ht="15.75">
      <c r="B317" s="3"/>
    </row>
    <row r="318" ht="15.75">
      <c r="B318" s="3"/>
    </row>
    <row r="319" ht="15.75">
      <c r="B319" s="3"/>
    </row>
    <row r="320" ht="15.75">
      <c r="B320" s="3"/>
    </row>
    <row r="321" ht="15.75">
      <c r="B321" s="3"/>
    </row>
    <row r="322" ht="15.75">
      <c r="B322" s="3"/>
    </row>
    <row r="323" ht="15.75">
      <c r="B323" s="3"/>
    </row>
    <row r="324" ht="15.75">
      <c r="B324" s="3"/>
    </row>
    <row r="325" ht="15.75">
      <c r="B325" s="3"/>
    </row>
    <row r="326" ht="15.75">
      <c r="B326" s="3"/>
    </row>
    <row r="327" ht="15.75">
      <c r="B327" s="3"/>
    </row>
    <row r="328" ht="15.75">
      <c r="B328" s="3"/>
    </row>
    <row r="329" ht="15.75">
      <c r="B329" s="3"/>
    </row>
    <row r="330" ht="15.75">
      <c r="B330" s="3"/>
    </row>
    <row r="331" ht="15.75">
      <c r="B331" s="3"/>
    </row>
    <row r="332" ht="15.75">
      <c r="B332" s="3"/>
    </row>
    <row r="333" ht="15.75">
      <c r="B333" s="3"/>
    </row>
    <row r="334" ht="15.75">
      <c r="B334" s="3"/>
    </row>
    <row r="335" ht="15.75">
      <c r="B335" s="3"/>
    </row>
    <row r="336" ht="15.75">
      <c r="B336" s="3"/>
    </row>
    <row r="337" ht="15.75">
      <c r="B337" s="3"/>
    </row>
    <row r="338" ht="15.75">
      <c r="B338" s="3"/>
    </row>
    <row r="339" ht="15.75">
      <c r="B339" s="3"/>
    </row>
    <row r="340" ht="15.75">
      <c r="B340" s="3"/>
    </row>
    <row r="341" ht="15.75">
      <c r="B341" s="3"/>
    </row>
    <row r="342" ht="15.75">
      <c r="B342" s="3"/>
    </row>
    <row r="343" ht="15.75">
      <c r="B343" s="3"/>
    </row>
    <row r="344" ht="15.75">
      <c r="B344" s="3"/>
    </row>
    <row r="345" ht="15.75">
      <c r="B345" s="3"/>
    </row>
    <row r="346" ht="15.75">
      <c r="B346" s="3"/>
    </row>
    <row r="347" ht="15.75">
      <c r="B347" s="3"/>
    </row>
    <row r="348" ht="15.75">
      <c r="B348" s="3"/>
    </row>
    <row r="349" ht="15.75">
      <c r="B349" s="3"/>
    </row>
    <row r="350" ht="15.75">
      <c r="B350" s="3"/>
    </row>
    <row r="351" ht="15.75">
      <c r="B351" s="3"/>
    </row>
    <row r="352" ht="15.75">
      <c r="B352" s="3"/>
    </row>
    <row r="353" ht="15.75">
      <c r="B353" s="3"/>
    </row>
    <row r="354" ht="15.75">
      <c r="B354" s="3"/>
    </row>
    <row r="355" ht="15.75">
      <c r="B355" s="3"/>
    </row>
    <row r="356" ht="15.75">
      <c r="B356" s="3"/>
    </row>
    <row r="357" ht="15.75">
      <c r="B357" s="3"/>
    </row>
    <row r="358" ht="15.75">
      <c r="B358" s="3"/>
    </row>
    <row r="359" ht="15.75">
      <c r="B359" s="3"/>
    </row>
    <row r="360" ht="15.75">
      <c r="B360" s="3"/>
    </row>
    <row r="361" ht="15.75">
      <c r="B361" s="3"/>
    </row>
    <row r="362" ht="15.75">
      <c r="B362" s="3"/>
    </row>
    <row r="363" ht="15.75">
      <c r="B363" s="3"/>
    </row>
    <row r="364" ht="15.75">
      <c r="B364" s="3"/>
    </row>
    <row r="365" ht="15.75">
      <c r="B365" s="3"/>
    </row>
    <row r="366" ht="15.75">
      <c r="B366" s="3"/>
    </row>
    <row r="367" ht="15.75">
      <c r="B367" s="3"/>
    </row>
    <row r="368" ht="15.75">
      <c r="B368" s="3"/>
    </row>
    <row r="369" ht="15.75">
      <c r="B369" s="3"/>
    </row>
    <row r="370" ht="15.75">
      <c r="B370" s="3"/>
    </row>
    <row r="371" ht="15.75">
      <c r="B371" s="3"/>
    </row>
    <row r="372" ht="15.75">
      <c r="B372" s="3"/>
    </row>
    <row r="373" ht="15.75">
      <c r="B373" s="3"/>
    </row>
    <row r="374" ht="15.75">
      <c r="B374" s="3"/>
    </row>
    <row r="375" ht="15.75">
      <c r="B375" s="3"/>
    </row>
    <row r="376" ht="15.75">
      <c r="B376" s="3"/>
    </row>
    <row r="377" ht="15.75">
      <c r="B377" s="3"/>
    </row>
    <row r="378" ht="15.75">
      <c r="B378" s="3"/>
    </row>
    <row r="379" ht="15.75">
      <c r="B379" s="3"/>
    </row>
    <row r="380" ht="15.75">
      <c r="B380" s="3"/>
    </row>
    <row r="381" ht="15.75">
      <c r="B381" s="3"/>
    </row>
    <row r="382" ht="15.75">
      <c r="B382" s="3"/>
    </row>
    <row r="383" ht="15.75">
      <c r="B383" s="3"/>
    </row>
    <row r="384" ht="15.75">
      <c r="B384" s="3"/>
    </row>
    <row r="385" ht="15.75">
      <c r="B385" s="3"/>
    </row>
    <row r="386" ht="15.75">
      <c r="B386" s="3"/>
    </row>
    <row r="387" ht="15.75">
      <c r="B387" s="3"/>
    </row>
    <row r="388" ht="15.75">
      <c r="B388" s="3"/>
    </row>
    <row r="389" ht="15.75">
      <c r="B389" s="3"/>
    </row>
    <row r="390" ht="15.75">
      <c r="B390" s="3"/>
    </row>
    <row r="391" ht="15.75">
      <c r="B391" s="3"/>
    </row>
    <row r="392" ht="15.75">
      <c r="B392" s="3"/>
    </row>
    <row r="393" ht="15.75">
      <c r="B393" s="3"/>
    </row>
    <row r="394" ht="15.75">
      <c r="B394" s="3"/>
    </row>
    <row r="395" ht="15.75">
      <c r="B395" s="3"/>
    </row>
    <row r="396" ht="15.75">
      <c r="B396" s="3"/>
    </row>
    <row r="397" ht="15.75">
      <c r="B397" s="3"/>
    </row>
    <row r="398" ht="15.75">
      <c r="B398" s="3"/>
    </row>
    <row r="399" ht="15.75">
      <c r="B399" s="3"/>
    </row>
    <row r="400" ht="15.75">
      <c r="B400" s="3"/>
    </row>
    <row r="401" ht="15.75">
      <c r="B401" s="3"/>
    </row>
    <row r="402" ht="15.75">
      <c r="B402" s="3"/>
    </row>
    <row r="403" ht="15.75">
      <c r="B403" s="3"/>
    </row>
    <row r="404" ht="15.75">
      <c r="B404" s="3"/>
    </row>
    <row r="405" ht="15.75">
      <c r="B405" s="3"/>
    </row>
    <row r="406" ht="15.75">
      <c r="B406" s="3"/>
    </row>
    <row r="407" ht="15.75">
      <c r="B407" s="3"/>
    </row>
    <row r="408" ht="15.75">
      <c r="B408" s="3"/>
    </row>
    <row r="409" ht="15.75">
      <c r="B409" s="3"/>
    </row>
    <row r="410" ht="15.75">
      <c r="B410" s="3"/>
    </row>
    <row r="411" ht="15.75">
      <c r="B411" s="3"/>
    </row>
    <row r="412" ht="15.75">
      <c r="B412" s="3"/>
    </row>
    <row r="413" ht="15.75">
      <c r="B413" s="3"/>
    </row>
    <row r="414" ht="15.75">
      <c r="B414" s="3"/>
    </row>
    <row r="415" ht="15.75">
      <c r="B415" s="3"/>
    </row>
    <row r="416" ht="15.75">
      <c r="B416" s="3"/>
    </row>
    <row r="417" ht="15.75">
      <c r="B417" s="3"/>
    </row>
    <row r="418" ht="15.75">
      <c r="B418" s="3"/>
    </row>
    <row r="419" ht="15.75">
      <c r="B419" s="3"/>
    </row>
    <row r="420" ht="15.75">
      <c r="B420" s="3"/>
    </row>
    <row r="421" ht="15.75">
      <c r="B421" s="3"/>
    </row>
    <row r="422" ht="15.75">
      <c r="B422" s="3"/>
    </row>
    <row r="423" ht="15.75">
      <c r="B423" s="3"/>
    </row>
    <row r="424" ht="15.75">
      <c r="B424" s="3"/>
    </row>
    <row r="425" ht="15.75">
      <c r="B425" s="3"/>
    </row>
    <row r="426" ht="15.75">
      <c r="B426" s="3"/>
    </row>
    <row r="427" ht="15.75">
      <c r="B427" s="3"/>
    </row>
    <row r="428" ht="15.75">
      <c r="B428" s="3"/>
    </row>
    <row r="429" ht="15.75">
      <c r="B429" s="3"/>
    </row>
    <row r="430" ht="15.75">
      <c r="B430" s="3"/>
    </row>
    <row r="431" ht="15.75">
      <c r="B431" s="3"/>
    </row>
    <row r="432" ht="15.75">
      <c r="B432" s="3"/>
    </row>
    <row r="433" ht="15.75">
      <c r="B433" s="3"/>
    </row>
    <row r="434" ht="15.75">
      <c r="B434" s="3"/>
    </row>
    <row r="435" ht="15.75">
      <c r="B435" s="3"/>
    </row>
    <row r="436" ht="15.75">
      <c r="B436" s="3"/>
    </row>
    <row r="437" ht="15.75">
      <c r="B437" s="3"/>
    </row>
    <row r="438" ht="15.75">
      <c r="B438" s="3"/>
    </row>
    <row r="439" ht="15.75">
      <c r="B439" s="3"/>
    </row>
    <row r="440" ht="15.75">
      <c r="B440" s="3"/>
    </row>
    <row r="441" ht="15.75">
      <c r="B441" s="3"/>
    </row>
    <row r="442" ht="15.75">
      <c r="B442" s="3"/>
    </row>
    <row r="443" ht="15.75">
      <c r="B443" s="3"/>
    </row>
    <row r="444" ht="15.75">
      <c r="B444" s="3"/>
    </row>
    <row r="445" ht="15.75">
      <c r="B445" s="3"/>
    </row>
    <row r="446" ht="15.75">
      <c r="B446" s="3"/>
    </row>
    <row r="447" ht="15.75">
      <c r="B447" s="3"/>
    </row>
    <row r="448" ht="15.75">
      <c r="B448" s="3"/>
    </row>
    <row r="449" ht="15.75">
      <c r="B449" s="3"/>
    </row>
    <row r="450" ht="15.75">
      <c r="B450" s="3"/>
    </row>
    <row r="451" ht="15.75">
      <c r="B451" s="3"/>
    </row>
    <row r="452" ht="15.75">
      <c r="B452" s="3"/>
    </row>
    <row r="453" ht="15.75">
      <c r="B453" s="3"/>
    </row>
    <row r="454" ht="15.75">
      <c r="B454" s="3"/>
    </row>
    <row r="455" ht="15.75">
      <c r="B455" s="3"/>
    </row>
    <row r="456" ht="15.75">
      <c r="B456" s="3"/>
    </row>
    <row r="457" ht="15.75">
      <c r="B457" s="3"/>
    </row>
    <row r="458" ht="15.75">
      <c r="B458" s="3"/>
    </row>
    <row r="459" ht="15.75">
      <c r="B459" s="3"/>
    </row>
    <row r="460" ht="15.75">
      <c r="B460" s="3"/>
    </row>
    <row r="461" ht="15.75">
      <c r="B461" s="3"/>
    </row>
    <row r="462" ht="15.75">
      <c r="B462" s="3"/>
    </row>
    <row r="463" ht="15.75">
      <c r="B463" s="3"/>
    </row>
    <row r="464" ht="15.75">
      <c r="B464" s="3"/>
    </row>
    <row r="465" ht="15.75">
      <c r="B465" s="3"/>
    </row>
    <row r="466" ht="15.75">
      <c r="B466" s="3"/>
    </row>
    <row r="467" ht="15.75">
      <c r="B467" s="3"/>
    </row>
    <row r="468" ht="15.75">
      <c r="B468" s="3"/>
    </row>
    <row r="469" ht="15.75">
      <c r="B469" s="3"/>
    </row>
    <row r="470" ht="15.75">
      <c r="B470" s="3"/>
    </row>
    <row r="471" ht="15.75">
      <c r="B471" s="3"/>
    </row>
    <row r="472" ht="15.75">
      <c r="B472" s="3"/>
    </row>
    <row r="473" ht="15.75">
      <c r="B473" s="3"/>
    </row>
    <row r="474" ht="15.75">
      <c r="B474" s="3"/>
    </row>
    <row r="475" ht="15.75">
      <c r="B475" s="3"/>
    </row>
    <row r="476" ht="15.75">
      <c r="B476" s="3"/>
    </row>
    <row r="477" ht="15.75">
      <c r="B477" s="3"/>
    </row>
    <row r="478" ht="15.75">
      <c r="B478" s="3"/>
    </row>
    <row r="479" ht="15.75">
      <c r="B479" s="3"/>
    </row>
    <row r="480" ht="15.75">
      <c r="B480" s="3"/>
    </row>
    <row r="481" ht="15.75">
      <c r="B481" s="3"/>
    </row>
    <row r="482" ht="15.75">
      <c r="B482" s="3"/>
    </row>
    <row r="483" ht="15.75">
      <c r="B483" s="3"/>
    </row>
    <row r="484" ht="15.75">
      <c r="B484" s="3"/>
    </row>
    <row r="485" ht="15.75">
      <c r="B485" s="3"/>
    </row>
    <row r="486" ht="15.75">
      <c r="B486" s="3"/>
    </row>
    <row r="487" ht="15.75">
      <c r="B487" s="3"/>
    </row>
    <row r="488" ht="15.75">
      <c r="B488" s="3"/>
    </row>
    <row r="489" ht="15.75">
      <c r="B489" s="3"/>
    </row>
    <row r="490" ht="15.75">
      <c r="B490" s="3"/>
    </row>
    <row r="491" ht="15.75">
      <c r="B491" s="3"/>
    </row>
    <row r="492" ht="15.75">
      <c r="B492" s="3"/>
    </row>
    <row r="493" ht="15.75">
      <c r="B493" s="3"/>
    </row>
    <row r="494" ht="15.75">
      <c r="B494" s="3"/>
    </row>
    <row r="495" ht="15.75">
      <c r="B495" s="3"/>
    </row>
    <row r="496" ht="15.75">
      <c r="B496" s="3"/>
    </row>
    <row r="497" ht="15.75">
      <c r="B497" s="3"/>
    </row>
    <row r="498" ht="15.75">
      <c r="B498" s="3"/>
    </row>
    <row r="499" ht="15.75">
      <c r="B499" s="3"/>
    </row>
    <row r="500" ht="15.75">
      <c r="B500" s="3"/>
    </row>
    <row r="501" ht="15.75">
      <c r="B501" s="3"/>
    </row>
    <row r="502" ht="15.75">
      <c r="B502" s="3"/>
    </row>
    <row r="503" ht="15.75">
      <c r="B503" s="3"/>
    </row>
    <row r="504" ht="15.75">
      <c r="B504" s="3"/>
    </row>
    <row r="505" ht="15.75">
      <c r="B505" s="3"/>
    </row>
    <row r="506" ht="15.75">
      <c r="B506" s="3"/>
    </row>
    <row r="507" ht="15.75">
      <c r="B507" s="3"/>
    </row>
    <row r="508" ht="15.75">
      <c r="B508" s="3"/>
    </row>
    <row r="509" ht="15.75">
      <c r="B509" s="3"/>
    </row>
    <row r="510" ht="15.75">
      <c r="B510" s="3"/>
    </row>
    <row r="511" ht="15.75">
      <c r="B511" s="3"/>
    </row>
    <row r="512" ht="15.75">
      <c r="B512" s="3"/>
    </row>
    <row r="513" ht="15.75">
      <c r="B513" s="3"/>
    </row>
    <row r="514" ht="15.75">
      <c r="B514" s="3"/>
    </row>
    <row r="515" ht="15.75">
      <c r="B515" s="3"/>
    </row>
    <row r="516" ht="15.75">
      <c r="B516" s="3"/>
    </row>
    <row r="517" ht="15.75">
      <c r="B517" s="3"/>
    </row>
    <row r="518" ht="15.75">
      <c r="B518" s="3"/>
    </row>
    <row r="519" ht="15.75">
      <c r="B519" s="3"/>
    </row>
    <row r="520" ht="15.75">
      <c r="B520" s="3"/>
    </row>
    <row r="521" ht="15.75">
      <c r="B521" s="3"/>
    </row>
    <row r="522" ht="15.75">
      <c r="B522" s="3"/>
    </row>
    <row r="523" ht="15.75">
      <c r="B523" s="3"/>
    </row>
    <row r="524" ht="15.75">
      <c r="B524" s="3"/>
    </row>
    <row r="525" ht="15.75">
      <c r="B525" s="3"/>
    </row>
    <row r="526" ht="15.75">
      <c r="B526" s="3"/>
    </row>
    <row r="527" ht="15.75">
      <c r="B527" s="3"/>
    </row>
    <row r="528" ht="15.75">
      <c r="B528" s="3"/>
    </row>
    <row r="529" ht="15.75">
      <c r="B529" s="3"/>
    </row>
    <row r="530" ht="15.75">
      <c r="B530" s="3"/>
    </row>
    <row r="531" ht="15.75">
      <c r="B531" s="3"/>
    </row>
    <row r="532" ht="15.75">
      <c r="B532" s="3"/>
    </row>
    <row r="533" ht="15.75">
      <c r="B533" s="3"/>
    </row>
    <row r="534" ht="15.75">
      <c r="B534" s="3"/>
    </row>
    <row r="535" ht="15.75">
      <c r="B535" s="3"/>
    </row>
    <row r="536" spans="1:2" ht="15.75">
      <c r="A536" s="3"/>
      <c r="B536" s="3"/>
    </row>
    <row r="537" spans="1:2" ht="15.75">
      <c r="A537" s="3"/>
      <c r="B537" s="3"/>
    </row>
    <row r="538" spans="1:2" ht="15.75">
      <c r="A538" s="3"/>
      <c r="B538" s="3"/>
    </row>
    <row r="539" spans="1:2" ht="15.75">
      <c r="A539" s="3"/>
      <c r="B539" s="3"/>
    </row>
    <row r="540" spans="1:2" ht="15.75">
      <c r="A540" s="3"/>
      <c r="B540" s="3"/>
    </row>
    <row r="541" spans="1:2" ht="15.75">
      <c r="A541" s="3"/>
      <c r="B541" s="3"/>
    </row>
    <row r="542" spans="1:2" ht="15.75">
      <c r="A542" s="3"/>
      <c r="B542" s="3"/>
    </row>
    <row r="543" spans="1:2" ht="15.75">
      <c r="A543" s="3"/>
      <c r="B543" s="3"/>
    </row>
    <row r="544" spans="1:2" ht="15.75">
      <c r="A544" s="3"/>
      <c r="B544" s="3"/>
    </row>
    <row r="545" spans="1:2" ht="15.75">
      <c r="A545" s="3"/>
      <c r="B545" s="3"/>
    </row>
    <row r="546" spans="1:2" ht="15.75">
      <c r="A546" s="3"/>
      <c r="B546" s="3"/>
    </row>
    <row r="547" spans="1:2" ht="15.75">
      <c r="A547" s="3"/>
      <c r="B547" s="3"/>
    </row>
    <row r="548" spans="1:2" ht="15.75">
      <c r="A548" s="3"/>
      <c r="B548" s="3"/>
    </row>
    <row r="549" spans="1:2" ht="15.75">
      <c r="A549" s="3"/>
      <c r="B549" s="3"/>
    </row>
    <row r="550" spans="1:2" ht="15.75">
      <c r="A550" s="3"/>
      <c r="B550" s="3"/>
    </row>
    <row r="551" spans="1:2" ht="15.75">
      <c r="A551" s="3"/>
      <c r="B551" s="3"/>
    </row>
    <row r="552" spans="1:2" ht="15.75">
      <c r="A552" s="3"/>
      <c r="B552" s="3"/>
    </row>
    <row r="553" spans="1:2" ht="15.75">
      <c r="A553" s="3"/>
      <c r="B553" s="3"/>
    </row>
    <row r="554" spans="1:2" ht="15.75">
      <c r="A554" s="3"/>
      <c r="B554" s="3"/>
    </row>
    <row r="555" spans="1:2" ht="15.75">
      <c r="A555" s="3"/>
      <c r="B555" s="3"/>
    </row>
    <row r="556" spans="1:2" ht="15.75">
      <c r="A556" s="3"/>
      <c r="B556" s="3"/>
    </row>
    <row r="557" spans="1:2" ht="15.75">
      <c r="A557" s="3"/>
      <c r="B557" s="3"/>
    </row>
    <row r="558" spans="1:2" ht="15.75">
      <c r="A558" s="3"/>
      <c r="B558" s="3"/>
    </row>
    <row r="559" spans="1:2" ht="15.75">
      <c r="A559" s="3"/>
      <c r="B559" s="3"/>
    </row>
    <row r="560" spans="1:2" ht="15.75">
      <c r="A560" s="3"/>
      <c r="B560" s="3"/>
    </row>
    <row r="561" spans="1:2" ht="15.75">
      <c r="A561" s="3"/>
      <c r="B561" s="3"/>
    </row>
    <row r="562" spans="1:2" ht="15.75">
      <c r="A562" s="3"/>
      <c r="B562" s="3"/>
    </row>
    <row r="563" spans="1:2" ht="15.75">
      <c r="A563" s="3"/>
      <c r="B563" s="3"/>
    </row>
    <row r="564" spans="1:2" ht="15.75">
      <c r="A564" s="3"/>
      <c r="B564" s="3"/>
    </row>
    <row r="565" spans="1:2" ht="15.75">
      <c r="A565" s="3"/>
      <c r="B565" s="3"/>
    </row>
    <row r="566" spans="1:2" ht="15.75">
      <c r="A566" s="3"/>
      <c r="B566" s="3"/>
    </row>
    <row r="567" spans="1:2" ht="15.75">
      <c r="A567" s="3"/>
      <c r="B567" s="3"/>
    </row>
    <row r="568" spans="1:2" ht="15.75">
      <c r="A568" s="3"/>
      <c r="B568" s="3"/>
    </row>
    <row r="569" spans="1:2" ht="15.75">
      <c r="A569" s="3"/>
      <c r="B569" s="3"/>
    </row>
    <row r="570" spans="1:2" ht="15.75">
      <c r="A570" s="3"/>
      <c r="B570" s="3"/>
    </row>
    <row r="571" spans="1:2" ht="15.75">
      <c r="A571" s="3"/>
      <c r="B571" s="3"/>
    </row>
    <row r="572" spans="1:2" ht="15.75">
      <c r="A572" s="3"/>
      <c r="B572" s="3"/>
    </row>
    <row r="573" spans="1:2" ht="15.75">
      <c r="A573" s="3"/>
      <c r="B573" s="3"/>
    </row>
    <row r="574" spans="1:2" ht="15.75">
      <c r="A574" s="3"/>
      <c r="B574" s="3"/>
    </row>
    <row r="575" spans="1:2" ht="15.75">
      <c r="A575" s="3"/>
      <c r="B575" s="3"/>
    </row>
    <row r="576" spans="1:2" ht="15.75">
      <c r="A576" s="3"/>
      <c r="B576" s="3"/>
    </row>
    <row r="577" spans="1:2" ht="15.75">
      <c r="A577" s="3"/>
      <c r="B577" s="3"/>
    </row>
    <row r="578" spans="1:2" ht="15.75">
      <c r="A578" s="3"/>
      <c r="B578" s="3"/>
    </row>
    <row r="579" spans="1:2" ht="15.75">
      <c r="A579" s="3"/>
      <c r="B579" s="3"/>
    </row>
    <row r="580" spans="1:2" ht="15.75">
      <c r="A580" s="3"/>
      <c r="B580" s="3"/>
    </row>
    <row r="581" spans="1:2" ht="15.75">
      <c r="A581" s="3"/>
      <c r="B581" s="3"/>
    </row>
    <row r="582" spans="1:2" ht="15.75">
      <c r="A582" s="3"/>
      <c r="B582" s="3"/>
    </row>
    <row r="583" spans="1:2" ht="15.75">
      <c r="A583" s="3"/>
      <c r="B583" s="3"/>
    </row>
    <row r="584" spans="1:2" ht="15.75">
      <c r="A584" s="3"/>
      <c r="B584" s="3"/>
    </row>
    <row r="585" spans="1:2" ht="15.75">
      <c r="A585" s="3"/>
      <c r="B585" s="3"/>
    </row>
    <row r="586" spans="1:2" ht="15.75">
      <c r="A586" s="3"/>
      <c r="B586" s="3"/>
    </row>
    <row r="587" spans="1:2" ht="15.75">
      <c r="A587" s="3"/>
      <c r="B587" s="3"/>
    </row>
    <row r="588" spans="1:2" ht="15.75">
      <c r="A588" s="3"/>
      <c r="B588" s="3"/>
    </row>
    <row r="589" spans="1:2" ht="15.75">
      <c r="A589" s="3"/>
      <c r="B589" s="3"/>
    </row>
    <row r="590" spans="1:2" ht="15.75">
      <c r="A590" s="3"/>
      <c r="B590" s="3"/>
    </row>
    <row r="591" spans="1:2" ht="15.75">
      <c r="A591" s="3"/>
      <c r="B591" s="3"/>
    </row>
    <row r="592" spans="1:2" ht="15.75">
      <c r="A592" s="3"/>
      <c r="B592" s="3"/>
    </row>
    <row r="593" spans="1:2" ht="15.75">
      <c r="A593" s="3"/>
      <c r="B593" s="3"/>
    </row>
    <row r="594" spans="1:2" ht="15.75">
      <c r="A594" s="3"/>
      <c r="B594" s="3"/>
    </row>
    <row r="595" spans="1:2" ht="15.75">
      <c r="A595" s="3"/>
      <c r="B595" s="3"/>
    </row>
    <row r="596" spans="1:2" ht="15.75">
      <c r="A596" s="3"/>
      <c r="B596" s="3"/>
    </row>
    <row r="597" spans="1:2" ht="15.75">
      <c r="A597" s="3"/>
      <c r="B597" s="3"/>
    </row>
    <row r="598" spans="1:2" ht="15.75">
      <c r="A598" s="3"/>
      <c r="B598" s="3"/>
    </row>
    <row r="599" spans="1:2" ht="15.75">
      <c r="A599" s="3"/>
      <c r="B599" s="3"/>
    </row>
    <row r="600" spans="1:2" ht="15.75">
      <c r="A600" s="3"/>
      <c r="B600" s="3"/>
    </row>
    <row r="601" spans="1:2" ht="15.75">
      <c r="A601" s="3"/>
      <c r="B601" s="3"/>
    </row>
    <row r="602" spans="1:2" ht="15.75">
      <c r="A602" s="3"/>
      <c r="B602" s="3"/>
    </row>
    <row r="603" spans="1:2" ht="15.75">
      <c r="A603" s="3"/>
      <c r="B603" s="3"/>
    </row>
    <row r="604" spans="1:2" ht="15.75">
      <c r="A604" s="3"/>
      <c r="B604" s="3"/>
    </row>
    <row r="605" spans="1:2" ht="15.75">
      <c r="A605" s="3"/>
      <c r="B605" s="3"/>
    </row>
    <row r="606" spans="1:2" ht="15.75">
      <c r="A606" s="3"/>
      <c r="B606" s="3"/>
    </row>
    <row r="607" spans="1:2" ht="15.75">
      <c r="A607" s="3"/>
      <c r="B607" s="3"/>
    </row>
    <row r="608" spans="1:2" ht="15.75">
      <c r="A608" s="3"/>
      <c r="B608" s="3"/>
    </row>
    <row r="609" spans="1:2" ht="15.75">
      <c r="A609" s="3"/>
      <c r="B609" s="3"/>
    </row>
    <row r="610" spans="1:2" ht="15.75">
      <c r="A610" s="3"/>
      <c r="B610" s="3"/>
    </row>
    <row r="611" spans="1:2" ht="15.75">
      <c r="A611" s="3"/>
      <c r="B611" s="3"/>
    </row>
    <row r="612" spans="1:2" ht="15.75">
      <c r="A612" s="3"/>
      <c r="B612" s="3"/>
    </row>
    <row r="613" spans="1:2" ht="15.75">
      <c r="A613" s="3"/>
      <c r="B613" s="3"/>
    </row>
    <row r="614" spans="1:2" ht="15.75">
      <c r="A614" s="3"/>
      <c r="B614" s="3"/>
    </row>
    <row r="615" spans="1:2" ht="15.75">
      <c r="A615" s="3"/>
      <c r="B615" s="3"/>
    </row>
    <row r="616" spans="1:2" ht="15.75">
      <c r="A616" s="3"/>
      <c r="B616" s="3"/>
    </row>
    <row r="617" spans="1:2" ht="15.75">
      <c r="A617" s="3"/>
      <c r="B617" s="3"/>
    </row>
    <row r="618" spans="1:2" ht="15.75">
      <c r="A618" s="3"/>
      <c r="B618" s="3"/>
    </row>
    <row r="619" spans="1:2" ht="15.75">
      <c r="A619" s="3"/>
      <c r="B619" s="3"/>
    </row>
    <row r="620" spans="1:2" ht="15.75">
      <c r="A620" s="3"/>
      <c r="B620" s="3"/>
    </row>
    <row r="621" spans="1:2" ht="15.75">
      <c r="A621" s="3"/>
      <c r="B621" s="3"/>
    </row>
    <row r="622" spans="1:2" ht="15.75">
      <c r="A622" s="3"/>
      <c r="B622" s="3"/>
    </row>
    <row r="623" spans="1:2" ht="15.75">
      <c r="A623" s="3"/>
      <c r="B623" s="3"/>
    </row>
    <row r="624" spans="1:2" ht="15.75">
      <c r="A624" s="3"/>
      <c r="B624" s="3"/>
    </row>
    <row r="625" spans="1:2" ht="15.75">
      <c r="A625" s="1"/>
      <c r="B625" s="3"/>
    </row>
    <row r="626" spans="1:2" ht="15.75">
      <c r="A626" s="1"/>
      <c r="B626" s="3"/>
    </row>
    <row r="627" ht="12.75">
      <c r="A627" s="1"/>
    </row>
    <row r="628" ht="12.75">
      <c r="A628" s="1"/>
    </row>
    <row r="629" ht="12.75">
      <c r="A629" s="1"/>
    </row>
    <row r="630" ht="12.75">
      <c r="A630" s="1"/>
    </row>
    <row r="631" ht="12.75">
      <c r="A631" s="1"/>
    </row>
    <row r="632" ht="12.75">
      <c r="A632" s="1"/>
    </row>
    <row r="633" ht="12.75">
      <c r="A633" s="1"/>
    </row>
    <row r="634" ht="12.75">
      <c r="A634" s="1"/>
    </row>
    <row r="635" ht="12.75">
      <c r="A635" s="1"/>
    </row>
    <row r="636" ht="12.75">
      <c r="A636" s="1"/>
    </row>
    <row r="637" ht="12.75">
      <c r="A637" s="1"/>
    </row>
    <row r="638" ht="12.75">
      <c r="A638" s="1"/>
    </row>
    <row r="639" ht="12.75">
      <c r="A639" s="1"/>
    </row>
    <row r="640" ht="12.75">
      <c r="A640" s="1"/>
    </row>
    <row r="641" ht="12.75">
      <c r="A641" s="1"/>
    </row>
    <row r="642" ht="12.75">
      <c r="A642" s="1"/>
    </row>
    <row r="643" ht="12.75">
      <c r="A643" s="1"/>
    </row>
    <row r="644" ht="12.75">
      <c r="A644" s="1"/>
    </row>
    <row r="645" ht="12.75">
      <c r="A645" s="1"/>
    </row>
    <row r="646" ht="12.75">
      <c r="A646" s="1"/>
    </row>
    <row r="647" ht="12.75">
      <c r="A647" s="1"/>
    </row>
    <row r="648" ht="12.75">
      <c r="A648" s="1"/>
    </row>
    <row r="649" ht="12.75">
      <c r="A649" s="1"/>
    </row>
    <row r="650" ht="12.75">
      <c r="A650" s="1"/>
    </row>
    <row r="651" ht="12.75">
      <c r="A651" s="1"/>
    </row>
    <row r="652" ht="12.75">
      <c r="A652" s="1"/>
    </row>
    <row r="653" ht="12.75">
      <c r="A653" s="1"/>
    </row>
    <row r="654" ht="12.75">
      <c r="A654" s="1"/>
    </row>
    <row r="655" ht="12.75">
      <c r="A655" s="1"/>
    </row>
    <row r="656" ht="12.75">
      <c r="A656" s="1"/>
    </row>
    <row r="657" ht="12.75">
      <c r="A657" s="1"/>
    </row>
    <row r="658" ht="12.75">
      <c r="A658" s="1"/>
    </row>
    <row r="659" ht="12.75">
      <c r="A659" s="1"/>
    </row>
    <row r="660" ht="12.75">
      <c r="A660" s="1"/>
    </row>
    <row r="661" ht="12.75">
      <c r="A661" s="1"/>
    </row>
    <row r="662" ht="12.75">
      <c r="A662" s="1"/>
    </row>
    <row r="663" ht="12.75">
      <c r="A663" s="1"/>
    </row>
    <row r="664" ht="12.75">
      <c r="A664" s="1"/>
    </row>
    <row r="665" ht="12.75">
      <c r="A665" s="1"/>
    </row>
    <row r="666" ht="12.75">
      <c r="A666" s="1"/>
    </row>
    <row r="667" ht="12.75">
      <c r="A667" s="1"/>
    </row>
    <row r="668" ht="12.75">
      <c r="A668" s="1"/>
    </row>
    <row r="669" ht="12.75">
      <c r="A669" s="1"/>
    </row>
    <row r="670" ht="12.75">
      <c r="A670" s="1"/>
    </row>
    <row r="671" ht="12.75">
      <c r="A671" s="1"/>
    </row>
    <row r="672" ht="12.75">
      <c r="A672" s="1"/>
    </row>
    <row r="673" ht="12.75">
      <c r="A673" s="1"/>
    </row>
    <row r="674" ht="12.75">
      <c r="A674" s="1"/>
    </row>
    <row r="675" ht="12.75">
      <c r="A675" s="1"/>
    </row>
    <row r="676" ht="12.75">
      <c r="A676" s="1"/>
    </row>
    <row r="677" ht="12.75">
      <c r="A677" s="1"/>
    </row>
    <row r="678" ht="12.75">
      <c r="A678" s="1"/>
    </row>
    <row r="679" ht="12.75">
      <c r="A679" s="1"/>
    </row>
    <row r="680" ht="12.75">
      <c r="A680" s="1"/>
    </row>
    <row r="681" ht="12.75">
      <c r="A681" s="1"/>
    </row>
    <row r="682" ht="12.75">
      <c r="A682" s="1"/>
    </row>
    <row r="683" ht="12.75">
      <c r="A683" s="1"/>
    </row>
    <row r="684" ht="12.75">
      <c r="A684" s="1"/>
    </row>
    <row r="685" ht="12.75">
      <c r="A685" s="1"/>
    </row>
    <row r="686" ht="12.75">
      <c r="A686" s="1"/>
    </row>
    <row r="687" ht="12.75">
      <c r="A687" s="1"/>
    </row>
    <row r="688" ht="12.75">
      <c r="A688" s="1"/>
    </row>
    <row r="689" ht="12.75">
      <c r="A689" s="1"/>
    </row>
    <row r="690" ht="12.75">
      <c r="A690" s="1"/>
    </row>
    <row r="691" ht="12.75">
      <c r="A691" s="1"/>
    </row>
    <row r="692" ht="12.75">
      <c r="A692" s="1"/>
    </row>
    <row r="693" ht="12.75">
      <c r="A693" s="1"/>
    </row>
    <row r="694" ht="12.75">
      <c r="A694" s="1"/>
    </row>
    <row r="695" ht="12.75">
      <c r="A695" s="1"/>
    </row>
    <row r="696" ht="12.75">
      <c r="A696" s="1"/>
    </row>
    <row r="697" ht="12.75">
      <c r="A697" s="1"/>
    </row>
    <row r="698" ht="12.75">
      <c r="A698" s="1"/>
    </row>
    <row r="699" ht="12.75">
      <c r="A699" s="1"/>
    </row>
    <row r="700" ht="12.75">
      <c r="A700" s="1"/>
    </row>
    <row r="701" ht="12.75">
      <c r="A701" s="1"/>
    </row>
    <row r="702" ht="12.75">
      <c r="A702" s="1"/>
    </row>
    <row r="703" ht="12.75">
      <c r="A703" s="1"/>
    </row>
    <row r="704" ht="12.75">
      <c r="A704" s="1"/>
    </row>
    <row r="705" ht="12.75">
      <c r="A705" s="1"/>
    </row>
    <row r="706" ht="12.75">
      <c r="A706" s="1"/>
    </row>
    <row r="707" ht="12.75">
      <c r="A707" s="1"/>
    </row>
    <row r="708" ht="12.75">
      <c r="A708" s="1"/>
    </row>
    <row r="709" ht="12.75">
      <c r="A709" s="1"/>
    </row>
    <row r="710" ht="12.75">
      <c r="A710" s="1"/>
    </row>
    <row r="711" ht="12.75">
      <c r="A711" s="1"/>
    </row>
    <row r="712" ht="12.75">
      <c r="A712" s="1"/>
    </row>
    <row r="713" ht="12.75">
      <c r="A713" s="1"/>
    </row>
    <row r="714" ht="12.75">
      <c r="A714" s="1"/>
    </row>
    <row r="715" ht="12.75">
      <c r="A715" s="1"/>
    </row>
    <row r="716" ht="12.75">
      <c r="A716" s="1"/>
    </row>
    <row r="717" ht="12.75">
      <c r="A717" s="1"/>
    </row>
    <row r="718" ht="12.75">
      <c r="A718" s="1"/>
    </row>
    <row r="719" ht="12.75">
      <c r="A719" s="1"/>
    </row>
    <row r="720" ht="12.75">
      <c r="A720" s="1"/>
    </row>
    <row r="721" ht="12.75">
      <c r="A721" s="1"/>
    </row>
    <row r="722" ht="12.75">
      <c r="A722" s="1"/>
    </row>
    <row r="723" ht="12.75">
      <c r="A723" s="1"/>
    </row>
    <row r="724" ht="12.75">
      <c r="A724" s="1"/>
    </row>
    <row r="725" ht="12.75">
      <c r="A725" s="1"/>
    </row>
    <row r="726" ht="12.75">
      <c r="A726" s="1"/>
    </row>
    <row r="727" ht="12.75">
      <c r="A727" s="1"/>
    </row>
    <row r="728" ht="12.75">
      <c r="A728" s="1"/>
    </row>
    <row r="729" ht="12.75">
      <c r="A729" s="1"/>
    </row>
    <row r="730" ht="12.75">
      <c r="A730" s="1"/>
    </row>
    <row r="731" ht="12.75">
      <c r="A731" s="1"/>
    </row>
    <row r="732" ht="12.75">
      <c r="A732" s="1"/>
    </row>
    <row r="733" ht="12.75">
      <c r="A733" s="1"/>
    </row>
    <row r="734" ht="12.75">
      <c r="A734" s="1"/>
    </row>
    <row r="735" ht="12.75">
      <c r="A735" s="1"/>
    </row>
    <row r="736" ht="12.75">
      <c r="A736" s="1"/>
    </row>
    <row r="737" ht="12.75">
      <c r="A737" s="1"/>
    </row>
    <row r="738" ht="12.75">
      <c r="A738" s="1"/>
    </row>
    <row r="739" ht="12.75">
      <c r="A739" s="1"/>
    </row>
    <row r="740" ht="12.75">
      <c r="A740" s="1"/>
    </row>
    <row r="741" ht="12.75">
      <c r="A741" s="1"/>
    </row>
    <row r="742" ht="12.75">
      <c r="A742" s="1"/>
    </row>
    <row r="743" ht="12.75">
      <c r="A743" s="1"/>
    </row>
    <row r="744" ht="12.75">
      <c r="A744" s="1"/>
    </row>
    <row r="745" ht="12.75">
      <c r="A745" s="1"/>
    </row>
    <row r="746" ht="12.75">
      <c r="A746" s="1"/>
    </row>
    <row r="747" ht="12.75">
      <c r="A747" s="1"/>
    </row>
    <row r="748" ht="12.75">
      <c r="A748" s="1"/>
    </row>
    <row r="749" ht="12.75">
      <c r="A749" s="1"/>
    </row>
    <row r="750" ht="12.75">
      <c r="A750" s="1"/>
    </row>
    <row r="751" ht="12.75">
      <c r="A751" s="1"/>
    </row>
    <row r="752" ht="12.75">
      <c r="A752" s="1"/>
    </row>
    <row r="753" ht="12.75">
      <c r="A753" s="1"/>
    </row>
    <row r="754" ht="12.75">
      <c r="A754" s="1"/>
    </row>
    <row r="755" ht="12.75">
      <c r="A755" s="1"/>
    </row>
    <row r="756" ht="12.75">
      <c r="A756" s="1"/>
    </row>
    <row r="757" ht="12.75">
      <c r="A757" s="1"/>
    </row>
    <row r="758" ht="12.75">
      <c r="A758" s="1"/>
    </row>
    <row r="759" ht="12.75">
      <c r="A759" s="1"/>
    </row>
    <row r="760" ht="12.75">
      <c r="A760" s="1"/>
    </row>
    <row r="761" ht="12.75">
      <c r="A761" s="1"/>
    </row>
    <row r="762" ht="12.75">
      <c r="A762" s="1"/>
    </row>
    <row r="763" ht="12.75">
      <c r="A763" s="1"/>
    </row>
    <row r="764" ht="12.75">
      <c r="A764" s="1"/>
    </row>
    <row r="765" ht="12.75">
      <c r="A765" s="1"/>
    </row>
    <row r="766" ht="12.75">
      <c r="A766" s="1"/>
    </row>
    <row r="767" ht="12.75">
      <c r="A767" s="1"/>
    </row>
    <row r="768" ht="12.75">
      <c r="A768" s="1"/>
    </row>
    <row r="769" ht="12.75">
      <c r="A769" s="1"/>
    </row>
    <row r="770" ht="12.75">
      <c r="A770" s="1"/>
    </row>
    <row r="771" ht="12.75">
      <c r="A771" s="1"/>
    </row>
    <row r="772" ht="12.75">
      <c r="A772" s="1"/>
    </row>
    <row r="773" ht="12.75">
      <c r="A773" s="1"/>
    </row>
    <row r="774" ht="12.75">
      <c r="A774" s="1"/>
    </row>
    <row r="775" ht="12.75">
      <c r="A775" s="1"/>
    </row>
    <row r="776" ht="12.75">
      <c r="A776" s="1"/>
    </row>
    <row r="777" ht="12.75">
      <c r="A777" s="1"/>
    </row>
    <row r="778" ht="12.75">
      <c r="A778" s="1"/>
    </row>
    <row r="779" ht="12.75">
      <c r="A779" s="1"/>
    </row>
    <row r="780" ht="12.75">
      <c r="A780" s="1"/>
    </row>
    <row r="781" ht="12.75">
      <c r="A781" s="1"/>
    </row>
    <row r="782" ht="12.75">
      <c r="A782" s="1"/>
    </row>
    <row r="783" ht="12.75">
      <c r="A783" s="1"/>
    </row>
    <row r="784" ht="12.75">
      <c r="A784" s="1"/>
    </row>
    <row r="785" ht="12.75">
      <c r="A785" s="1"/>
    </row>
    <row r="786" ht="12.75">
      <c r="A786" s="1"/>
    </row>
    <row r="787" ht="12.75">
      <c r="A787" s="1"/>
    </row>
    <row r="788" ht="12.75">
      <c r="A788" s="1"/>
    </row>
    <row r="789" ht="12.75">
      <c r="A789" s="1"/>
    </row>
    <row r="790" ht="12.75">
      <c r="A790" s="1"/>
    </row>
    <row r="791" ht="12.75">
      <c r="A791" s="1"/>
    </row>
    <row r="792" ht="12.75">
      <c r="A792" s="1"/>
    </row>
    <row r="793" ht="12.75">
      <c r="A793" s="1"/>
    </row>
    <row r="794" ht="12.75">
      <c r="A794" s="1"/>
    </row>
    <row r="795" ht="12.75">
      <c r="A795" s="1"/>
    </row>
    <row r="796" ht="12.75">
      <c r="A796" s="1"/>
    </row>
    <row r="797" ht="12.75">
      <c r="A797" s="1"/>
    </row>
    <row r="798" ht="12.75">
      <c r="A798" s="1"/>
    </row>
    <row r="799" ht="12.75">
      <c r="A799" s="1"/>
    </row>
    <row r="800" ht="12.75">
      <c r="A800" s="1"/>
    </row>
    <row r="801" ht="12.75">
      <c r="A801" s="1"/>
    </row>
    <row r="802" ht="12.75">
      <c r="A802" s="1"/>
    </row>
    <row r="803" ht="12.75">
      <c r="A803" s="1"/>
    </row>
    <row r="804" ht="12.75">
      <c r="A804" s="1"/>
    </row>
    <row r="805" ht="12.75">
      <c r="A805" s="1"/>
    </row>
    <row r="806" ht="12.75">
      <c r="A806" s="1"/>
    </row>
    <row r="807" ht="12.75">
      <c r="A807" s="1"/>
    </row>
    <row r="808" ht="12.75">
      <c r="A808" s="1"/>
    </row>
    <row r="809" ht="12.75">
      <c r="A809" s="1"/>
    </row>
    <row r="810" ht="12.75">
      <c r="A810" s="1"/>
    </row>
    <row r="811" ht="12.75">
      <c r="A811" s="1"/>
    </row>
    <row r="812" ht="12.75">
      <c r="A812" s="1"/>
    </row>
    <row r="813" ht="12.75">
      <c r="A813" s="1"/>
    </row>
    <row r="814" ht="12.75">
      <c r="A814" s="1"/>
    </row>
    <row r="815" ht="12.75">
      <c r="A815" s="1"/>
    </row>
    <row r="816" ht="12.75">
      <c r="A816" s="1"/>
    </row>
    <row r="817" ht="12.75">
      <c r="A817" s="1"/>
    </row>
    <row r="818" ht="12.75">
      <c r="A818" s="1"/>
    </row>
    <row r="819" ht="12.75">
      <c r="A819" s="1"/>
    </row>
    <row r="820" ht="12.75">
      <c r="A820" s="1"/>
    </row>
    <row r="821" ht="12.75">
      <c r="A821" s="1"/>
    </row>
    <row r="822" ht="12.75">
      <c r="A822" s="1"/>
    </row>
    <row r="823" ht="12.75">
      <c r="A823" s="1"/>
    </row>
    <row r="824" ht="12.75">
      <c r="A824" s="1"/>
    </row>
    <row r="825" ht="12.75">
      <c r="A825" s="1"/>
    </row>
    <row r="826" ht="12.75">
      <c r="A826" s="1"/>
    </row>
    <row r="827" ht="12.75">
      <c r="A827" s="1"/>
    </row>
    <row r="828" ht="12.75">
      <c r="A828" s="1"/>
    </row>
    <row r="829" ht="12.75">
      <c r="A829" s="1"/>
    </row>
    <row r="830" ht="12.75">
      <c r="A830" s="1"/>
    </row>
    <row r="831" ht="12.75">
      <c r="A831" s="1"/>
    </row>
    <row r="832" ht="12.75">
      <c r="A832" s="1"/>
    </row>
    <row r="833" ht="12.75">
      <c r="A833" s="1"/>
    </row>
    <row r="834" ht="12.75">
      <c r="A834" s="1"/>
    </row>
    <row r="835" ht="12.75">
      <c r="A835" s="1"/>
    </row>
    <row r="836" ht="12.75">
      <c r="A836" s="1"/>
    </row>
    <row r="837" ht="12.75">
      <c r="A837" s="1"/>
    </row>
    <row r="838" ht="12.75">
      <c r="A838" s="1"/>
    </row>
    <row r="839" ht="12.75">
      <c r="A839" s="1"/>
    </row>
    <row r="840" ht="12.75">
      <c r="A840" s="1"/>
    </row>
    <row r="841" ht="12.75">
      <c r="A841" s="1"/>
    </row>
    <row r="842" ht="12.75">
      <c r="A842" s="1"/>
    </row>
    <row r="843" ht="12.75">
      <c r="A843" s="1"/>
    </row>
    <row r="844" ht="12.75">
      <c r="A844" s="1"/>
    </row>
    <row r="845" ht="12.75">
      <c r="A845" s="1"/>
    </row>
  </sheetData>
  <sheetProtection/>
  <mergeCells count="17">
    <mergeCell ref="S4:S6"/>
    <mergeCell ref="R4:R6"/>
    <mergeCell ref="P4:P6"/>
    <mergeCell ref="L4:L6"/>
    <mergeCell ref="C4:C6"/>
    <mergeCell ref="D4:D6"/>
    <mergeCell ref="G4:G6"/>
    <mergeCell ref="L3:O3"/>
    <mergeCell ref="C3:F3"/>
    <mergeCell ref="A3:A6"/>
    <mergeCell ref="A1:R1"/>
    <mergeCell ref="F4:F6"/>
    <mergeCell ref="O4:O6"/>
    <mergeCell ref="I4:I6"/>
    <mergeCell ref="B3:B6"/>
    <mergeCell ref="J4:J6"/>
    <mergeCell ref="M4:M6"/>
  </mergeCells>
  <printOptions/>
  <pageMargins left="0.5905511811023623" right="0.3937007874015748" top="0.1968503937007874" bottom="0.1968503937007874" header="0.5118110236220472" footer="0.5118110236220472"/>
  <pageSetup horizontalDpi="600" verticalDpi="600" orientation="landscape" paperSize="9" r:id="rId1"/>
  <headerFooter alignWithMargins="0">
    <oddFooter>&amp;R&amp;N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 Dep., 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Svod</dc:creator>
  <cp:keywords/>
  <dc:description/>
  <cp:lastModifiedBy>Remontnenskoe</cp:lastModifiedBy>
  <cp:lastPrinted>2015-06-25T13:40:55Z</cp:lastPrinted>
  <dcterms:created xsi:type="dcterms:W3CDTF">2006-04-03T12:18:43Z</dcterms:created>
  <dcterms:modified xsi:type="dcterms:W3CDTF">2015-06-25T13:41:49Z</dcterms:modified>
  <cp:category/>
  <cp:version/>
  <cp:contentType/>
  <cp:contentStatus/>
</cp:coreProperties>
</file>